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H217" i="1" l="1"/>
  <c r="AT217" i="1"/>
  <c r="AJ217" i="1"/>
  <c r="BH216" i="1"/>
  <c r="AT216" i="1"/>
  <c r="AJ216" i="1"/>
  <c r="BH215" i="1"/>
  <c r="AT215" i="1"/>
  <c r="AJ215" i="1"/>
  <c r="BH214" i="1"/>
  <c r="AT214" i="1"/>
  <c r="AJ214" i="1"/>
  <c r="BG205" i="1"/>
  <c r="AQ205" i="1"/>
  <c r="BG204" i="1"/>
  <c r="AQ204" i="1"/>
  <c r="BG203" i="1"/>
  <c r="AQ203" i="1"/>
  <c r="AZ183" i="1"/>
  <c r="AK183" i="1"/>
  <c r="AZ182" i="1"/>
  <c r="AK182" i="1"/>
  <c r="BO174" i="1"/>
  <c r="AZ174" i="1"/>
  <c r="AK174" i="1"/>
  <c r="BO173" i="1"/>
  <c r="AZ173" i="1"/>
  <c r="AK173" i="1"/>
  <c r="BD108" i="1"/>
  <c r="AJ108" i="1"/>
  <c r="BD107" i="1"/>
  <c r="AJ107" i="1"/>
  <c r="BU99" i="1"/>
  <c r="BB99" i="1"/>
  <c r="AI99" i="1"/>
  <c r="BU98" i="1"/>
  <c r="BB98" i="1"/>
  <c r="AI98" i="1"/>
  <c r="BG88" i="1"/>
  <c r="AM88" i="1"/>
  <c r="BG80" i="1"/>
  <c r="AM80" i="1"/>
  <c r="BG79" i="1"/>
  <c r="AM79" i="1"/>
  <c r="BG78" i="1"/>
  <c r="AM78" i="1"/>
  <c r="BG77" i="1"/>
  <c r="AM77" i="1"/>
  <c r="BU69" i="1"/>
  <c r="BB69" i="1"/>
  <c r="AI69" i="1"/>
  <c r="BU61" i="1"/>
  <c r="BB61" i="1"/>
  <c r="AI61" i="1"/>
  <c r="BU60" i="1"/>
  <c r="BB60" i="1"/>
  <c r="AI60" i="1"/>
  <c r="BU59" i="1"/>
  <c r="BB59" i="1"/>
  <c r="AI59" i="1"/>
  <c r="BU58" i="1"/>
  <c r="BB58" i="1"/>
  <c r="AI58" i="1"/>
  <c r="BG48" i="1"/>
  <c r="AM48" i="1"/>
  <c r="BG47" i="1"/>
  <c r="AM47" i="1"/>
  <c r="BG46" i="1"/>
  <c r="AM46" i="1"/>
  <c r="BG45" i="1"/>
  <c r="AM45" i="1"/>
  <c r="BG44" i="1"/>
  <c r="AM44" i="1"/>
  <c r="BG43" i="1"/>
  <c r="AM43" i="1"/>
  <c r="BU35" i="1"/>
  <c r="BB35" i="1"/>
  <c r="AI35" i="1"/>
  <c r="BU34" i="1"/>
  <c r="BB34" i="1"/>
  <c r="AI34" i="1"/>
  <c r="BU33" i="1"/>
  <c r="BB33" i="1"/>
  <c r="AI33" i="1"/>
  <c r="BU32" i="1"/>
  <c r="BB32" i="1"/>
  <c r="AI32" i="1"/>
  <c r="BU31" i="1"/>
  <c r="BB31" i="1"/>
  <c r="AI31" i="1"/>
  <c r="BU30" i="1"/>
  <c r="BB30" i="1"/>
  <c r="AI30" i="1"/>
</calcChain>
</file>

<file path=xl/sharedStrings.xml><?xml version="1.0" encoding="utf-8"?>
<sst xmlns="http://schemas.openxmlformats.org/spreadsheetml/2006/main" count="746" uniqueCount="261">
  <si>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</si>
  <si>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БЮДЖЕТНИЙ ЗАПИТ НА 2024-2026 РОКИ індивідуальний (Форма 2024-2)</t>
  </si>
  <si>
    <t>1.</t>
  </si>
  <si>
    <t>Виконавчий комiтет Центрально-Мiської районної у мiстi ради</t>
  </si>
  <si>
    <t>(0)(2)</t>
  </si>
  <si>
    <t>04052560</t>
  </si>
  <si>
    <t xml:space="preserve">                (найменування головного розпорядника коштів місцевого бюджету)                        </t>
  </si>
  <si>
    <t>(код Типової відомчої класифікації видатків та кредитування місцевого бюджету)</t>
  </si>
  <si>
    <t>(код за ЄДРПОУ)</t>
  </si>
  <si>
    <t>2.</t>
  </si>
  <si>
    <t>Виконавчий комітет Центрально-Міської районної у місті ради</t>
  </si>
  <si>
    <t>(0)(2)(1)</t>
  </si>
  <si>
    <t xml:space="preserve">                            (найменування відповідального виконавця )               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</si>
  <si>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</si>
  <si>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</si>
  <si>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(0)(2)(1)(7)(5)(2)(0)</t>
  </si>
  <si>
    <t>(7)(5)(2)(0)</t>
  </si>
  <si>
    <t>(0)(4)(6)(0)</t>
  </si>
  <si>
    <t>Реалізація Національної програми інформатизації</t>
  </si>
  <si>
    <t>0457860100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</si>
  <si>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</si>
  <si>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</si>
  <si>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</si>
  <si>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</si>
  <si>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</si>
  <si>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Мета та завдання бюджетної програми на 2024 - 2026 роки</t>
  </si>
  <si>
    <t>1) мета бюджетної програми, строки її реалізації;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</si>
  <si>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технологій.</t>
  </si>
  <si>
    <t xml:space="preserve">2) завдання бюджетної програми; </t>
  </si>
  <si>
    <t>Забезпечення інформаційно-комунікаційних потреб виконкому районної у місті ради.</t>
  </si>
  <si>
    <t>3) підстави реалізації бюджетної програми.</t>
  </si>
  <si>
    <t>- Конституція України, зі змінами; Бюджетний кодекс України, зі змінами; проєкт Закону України "Про Державний бюджет України на 2024 рік";  Закон України "Про місцеве самоврядування в Україні"; "Про національну програму інформатизації", "Про концепцію Національної програми інформатизації"; Положення про формування та виконання Національної програми інформатизації, затверджене постановою Кабінету Міністрів України від 31.08.1998 № 1352, зі змінами; Наказ Міністерства фінансів України від 26.08.2014 № 836 "Про деякі питання запровадження  програмно-цільового методу складання та виконання місцевих бюджетів", зі змінами; проєкт рішення Центрально-Міської районної у місті ради "Про бюджет Центрально-Міського району у місті Кривий Ріг на 2024 рік", рішення виконкому районної у місті ради від 29.08.2023 № 328 "Про затвердження плану заходів із забезпечення складання проєкту бюджету Центрально-Міського району у місті Кривий Ріг на 2024 рік".</t>
  </si>
  <si>
    <t>5. Надходження для виконання бюджетної програми:</t>
  </si>
  <si>
    <t>1) надходження для виконання бюджетної програми у 2022 - 2024 роках:</t>
  </si>
  <si>
    <t>(грн)</t>
  </si>
  <si>
    <t>Код</t>
  </si>
  <si>
    <t>Найменування</t>
  </si>
  <si>
    <t>2022 рік (звіт)</t>
  </si>
  <si>
    <t>2023 рік (затверджено)</t>
  </si>
  <si>
    <t>2024 рік (проект)</t>
  </si>
  <si>
    <t>загальний фонд</t>
  </si>
  <si>
    <t>спеціальний фонд</t>
  </si>
  <si>
    <t>у тому числі бюджет розвитку</t>
  </si>
  <si>
    <t xml:space="preserve">разом (3+4) </t>
  </si>
  <si>
    <t xml:space="preserve">разом (7+8) </t>
  </si>
  <si>
    <t xml:space="preserve">разом (11+12) </t>
  </si>
  <si>
    <t>dcode</t>
  </si>
  <si>
    <t>name</t>
  </si>
  <si>
    <t>z1</t>
  </si>
  <si>
    <t>s1</t>
  </si>
  <si>
    <t>br1</t>
  </si>
  <si>
    <t>formula=IF(ISNUMBER(RC[-14]),RC[-14],0)+IF(ISNUMBER(RC[-9]),RC[-9],0)</t>
  </si>
  <si>
    <t>z2</t>
  </si>
  <si>
    <t>s2</t>
  </si>
  <si>
    <t>br2</t>
  </si>
  <si>
    <t>z3</t>
  </si>
  <si>
    <t>s3</t>
  </si>
  <si>
    <t>br3</t>
  </si>
  <si>
    <t>p2.5.1</t>
  </si>
  <si>
    <t>Надходження із загального фонду бюджету</t>
  </si>
  <si>
    <t>X</t>
  </si>
  <si>
    <t>s2.5.1</t>
  </si>
  <si>
    <t>Власні надходження бюджетних установ (розписати за видами надходжень)</t>
  </si>
  <si>
    <t>Благодійні внески, гранти та дарунки 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</si>
  <si>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</si>
  <si>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</si>
  <si>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УСЬОГО</t>
  </si>
  <si>
    <t>2) надходження для виконання бюджетної програми  у 2025 - 2026 роках:</t>
  </si>
  <si>
    <t>2025 рік (прогноз)</t>
  </si>
  <si>
    <t>2026 рік (прогноз)</t>
  </si>
  <si>
    <t>z4</t>
  </si>
  <si>
    <t>s4</t>
  </si>
  <si>
    <t>br4</t>
  </si>
  <si>
    <t>formula=IF(ISNUMBER(RC[-15]),RC[-15],0)+IF(ISNUMBER(RC[-10]),RC[-10],0)</t>
  </si>
  <si>
    <t>z5</t>
  </si>
  <si>
    <t>s5</t>
  </si>
  <si>
    <t>br5</t>
  </si>
  <si>
    <t>p2.5.2</t>
  </si>
  <si>
    <t>s2.5.2</t>
  </si>
  <si>
    <t>6. Витрати за кодами Економічної класифікації видатків / Класифікації кредитування бюджету:</t>
  </si>
  <si>
    <t>1) видатки за кодами Економічної класифікації видатків бюджету у 2022 - 2024 роках:</t>
  </si>
  <si>
    <t>Код Економічної класифікації видатків бюджету</t>
  </si>
  <si>
    <t>ecode</t>
  </si>
  <si>
    <t>p2.6.1</t>
  </si>
  <si>
    <t>Предмети, матеріали, обладнання та інвентар</t>
  </si>
  <si>
    <t>s2.6.1</t>
  </si>
  <si>
    <t>Оплата послуг (крім комунальних)</t>
  </si>
  <si>
    <t>Придбання обладнання і предметів довгострокового користування</t>
  </si>
  <si>
    <t>2) надання кредитів за кодами Класифікації кредитування бюджету у 2022 - 2024 роках:</t>
  </si>
  <si>
    <t>Код Класифікації кредитування бюджету</t>
  </si>
  <si>
    <t>p2.6.2</t>
  </si>
  <si>
    <t>s2.6.2</t>
  </si>
  <si>
    <t>3) видатки за кодами Економічної класифікації видатків бюджету у 2025 - 2026 роках:</t>
  </si>
  <si>
    <t>p2.6.3</t>
  </si>
  <si>
    <t>s2.6.3</t>
  </si>
  <si>
    <t>4) надання кредитів за кодами Класифікації кредитування бюджету у 2025 - 2026 роках:</t>
  </si>
  <si>
    <t>p2.6.4</t>
  </si>
  <si>
    <t>s2.6.4</t>
  </si>
  <si>
    <t>7. Витрати за напрямами використання бюджетних коштів:</t>
  </si>
  <si>
    <t>1) витрати за напрямами використання бюджетних коштів у 2022 - 2024 роках:</t>
  </si>
  <si>
    <t>№ з/п</t>
  </si>
  <si>
    <t>Напрями використання бюджетних коштів</t>
  </si>
  <si>
    <t>npp</t>
  </si>
  <si>
    <t>p2.7.1</t>
  </si>
  <si>
    <t>Забезпечення виконання програми інформатизації</t>
  </si>
  <si>
    <t>s2.7.1</t>
  </si>
  <si>
    <t>2) витрати за напрямами використання бюджетних коштів у 2025 - 2026 роках:</t>
  </si>
  <si>
    <t xml:space="preserve">  </t>
  </si>
  <si>
    <t>p2.7.2</t>
  </si>
  <si>
    <t>s2.7.2</t>
  </si>
  <si>
    <t>8. Результативні показники бюджетної програми:</t>
  </si>
  <si>
    <t>1) результативні показники бюджетної програми у 2022 - 2024 роках:</t>
  </si>
  <si>
    <t>Показники</t>
  </si>
  <si>
    <t>Одиниця виміру</t>
  </si>
  <si>
    <t>Джерело інформації</t>
  </si>
  <si>
    <t xml:space="preserve">разом (5+6) </t>
  </si>
  <si>
    <t xml:space="preserve">разом (8+9) </t>
  </si>
  <si>
    <t>zp</t>
  </si>
  <si>
    <t>od_vim</t>
  </si>
  <si>
    <t>dger_inf</t>
  </si>
  <si>
    <t>zp1</t>
  </si>
  <si>
    <t>sp1</t>
  </si>
  <si>
    <t xml:space="preserve">formula=RC[-16]+RC[-8]                          </t>
  </si>
  <si>
    <t>zp2</t>
  </si>
  <si>
    <t>sp2</t>
  </si>
  <si>
    <t>zp3</t>
  </si>
  <si>
    <t>sp3</t>
  </si>
  <si>
    <t>p2.8.1</t>
  </si>
  <si>
    <t>затрат</t>
  </si>
  <si>
    <t>s2.8.1</t>
  </si>
  <si>
    <t>Обсяг  видатків</t>
  </si>
  <si>
    <t>грн.</t>
  </si>
  <si>
    <t>Програма інформатизації виконкому районної у місті ради на 2020-2026 роки</t>
  </si>
  <si>
    <t>продукту</t>
  </si>
  <si>
    <t>Кількість послуг</t>
  </si>
  <si>
    <t>од.</t>
  </si>
  <si>
    <t>Розрахунок</t>
  </si>
  <si>
    <t>Кількість комп`ютерного обладнання та приладдя, яке необхідно придбати</t>
  </si>
  <si>
    <t>Кількість  обладнання довгострокового користування, яке необхідно придбати</t>
  </si>
  <si>
    <t>ефективності</t>
  </si>
  <si>
    <t>Середня вартість 1 послуги</t>
  </si>
  <si>
    <t>Середні витрати на придбання 1 одиниці комп`ютерного обладнання та приладдя</t>
  </si>
  <si>
    <t>Середні витрати на придбання 1 одиниці обладнання довгострокового користування</t>
  </si>
  <si>
    <t>якості</t>
  </si>
  <si>
    <t>Відсоток виконання заходів з інформатизації</t>
  </si>
  <si>
    <t>відс.</t>
  </si>
  <si>
    <t>2) результативні показники бюджетної програми у 2025 - 2026 роках:</t>
  </si>
  <si>
    <t>zp4</t>
  </si>
  <si>
    <t>sp4</t>
  </si>
  <si>
    <t>zp5</t>
  </si>
  <si>
    <t>sp5</t>
  </si>
  <si>
    <t>p2.8.2</t>
  </si>
  <si>
    <t>s2.8.2</t>
  </si>
  <si>
    <t>9. Структура видатків на оплату праці:</t>
  </si>
  <si>
    <t>p2.9</t>
  </si>
  <si>
    <t>s2.9</t>
  </si>
  <si>
    <t>у тому числі оплата праці 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</si>
  <si>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</si>
  <si>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</si>
  <si>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2023 рік (план)</t>
  </si>
  <si>
    <t>2024 рік</t>
  </si>
  <si>
    <t>2025 рік</t>
  </si>
  <si>
    <t xml:space="preserve">2026 рік </t>
  </si>
  <si>
    <t>затверджено</t>
  </si>
  <si>
    <t>фактич но зайняті</t>
  </si>
  <si>
    <t>zz1</t>
  </si>
  <si>
    <t>zf1</t>
  </si>
  <si>
    <t>sz1</t>
  </si>
  <si>
    <t>sf1</t>
  </si>
  <si>
    <t>zz2</t>
  </si>
  <si>
    <t>zf2</t>
  </si>
  <si>
    <t>sz2</t>
  </si>
  <si>
    <t>sf2</t>
  </si>
  <si>
    <t>p2.10</t>
  </si>
  <si>
    <t>УСЬОГО штатних одиниць</t>
  </si>
  <si>
    <t>s2.10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</si>
  <si>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</si>
  <si>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</si>
  <si>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1) місцеві/регіональні програми, які виконуються в межах бюджетної програми у 2022 - 2024 роках:</t>
  </si>
  <si>
    <t>Найменування місцевої/ регіональної програми</t>
  </si>
  <si>
    <t>Коли та яким документом затверджена</t>
  </si>
  <si>
    <t xml:space="preserve">разом (4+5) </t>
  </si>
  <si>
    <t xml:space="preserve">разом (10+11) </t>
  </si>
  <si>
    <t>pidstava</t>
  </si>
  <si>
    <t>formula=IF(ISNUMBER(RC[-10]),RC[-10],0)+IF(ISNUMBER(RC[-5]),RC[-5],0)</t>
  </si>
  <si>
    <t>p2.11.1</t>
  </si>
  <si>
    <t>Рішення районної у місті ради від 24.12.2019 №382, зі змінами</t>
  </si>
  <si>
    <t>s2.11.1</t>
  </si>
  <si>
    <t>2) місцеві/регіональні програми, які виконуються в межах бюджетної програми у 2025 - 2026 роках:</t>
  </si>
  <si>
    <t>p2.11.2</t>
  </si>
  <si>
    <t>s2.11.2</t>
  </si>
  <si>
    <t>12. Об’єкти, які виконуються в межах бюджетної програми за рахунок коштів бюджету розвитку у 2022 - 2026 роках: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</si>
  <si>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</si>
  <si>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</si>
  <si>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</si>
  <si>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</si>
  <si>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</si>
  <si>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invest_pr</t>
  </si>
  <si>
    <t>strok</t>
  </si>
  <si>
    <t>vartist</t>
  </si>
  <si>
    <t>p2.12.1</t>
  </si>
  <si>
    <t>s2.12.1</t>
  </si>
  <si>
    <t>У 2022 році використано коштів у сумі 132 106 грн. Фінансування видатків здійснювалось згідно потреби, з урахуванням норм прийнятих на період дії воєнного стану. У 2023 році  - фінансування видатків проводилось відповідно до затверджених асигнувань у межах кошторисних призначень. Для подовження реалізації доходів програми в 2024-2026 роках необхідні кошти у сумі 717261.00грн (2024рік - 224 000грн, 2025рік - 239 680грн, 2026рік - 253 581грн).</t>
  </si>
  <si>
    <t>14. Бюджетні зобов’язання у 2022 - 2024 роках:</t>
  </si>
  <si>
    <t>1) кредиторська заборгованість місцевого бюджету у 2022 році: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</si>
  <si>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</si>
  <si>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</si>
  <si>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</si>
  <si>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</si>
  <si>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</si>
  <si>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</si>
  <si>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</si>
  <si>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</si>
  <si>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</si>
  <si>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</si>
  <si>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st1</t>
  </si>
  <si>
    <t>st2</t>
  </si>
  <si>
    <t>st3</t>
  </si>
  <si>
    <t>st4</t>
  </si>
  <si>
    <t>formula=IF(ISNUMBER(RC[-6]),RC[-6],0)-IF(ISNUMBER(RC[-12]),RC[-12],0)</t>
  </si>
  <si>
    <t>st5</t>
  </si>
  <si>
    <t>st6</t>
  </si>
  <si>
    <t>formula=IF(ISNUMBER(RC[-33]),RC[-33],0)+IF(ISNUMBER(RC[-22]),RC[-22],0)</t>
  </si>
  <si>
    <t>p2.13.1</t>
  </si>
  <si>
    <t>s2.13.1</t>
  </si>
  <si>
    <t xml:space="preserve">2) кредиторська заборгованість місцевого бюджету у 2023 - 2024 роках: </t>
  </si>
  <si>
    <t>2023 рік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</si>
  <si>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</si>
  <si>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</si>
  <si>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</si>
  <si>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</si>
  <si>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граничний обсяг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</si>
  <si>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</si>
  <si>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</si>
  <si>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formula=IF(ISNUMBER(RC[-19]),RC[-19],0)-IF(ISNUMBER(RC[-10]),RC[-10],0)</t>
  </si>
  <si>
    <t>formula=IF(ISNUMBER(RC[-24]),RC[-24],0)-IF(ISNUMBER(RC[-20]),RC[-20],0)-IF(ISNUMBER(RC[-15]),RC[-15],0)</t>
  </si>
  <si>
    <t>st7</t>
  </si>
  <si>
    <t>p2.13.2</t>
  </si>
  <si>
    <t>s2.13.2</t>
  </si>
  <si>
    <t>3) дебіторська заборгованість у 2022 - 2023 роках:</t>
  </si>
  <si>
    <t>Дебіторська заборгованість на 01.01.2022</t>
  </si>
  <si>
    <t>Дебіторська заборгованість на 01.01.2023</t>
  </si>
  <si>
    <t>Очікувана дебіторська заборгованость  на 01.01.2024</t>
  </si>
  <si>
    <t>Причини виникнення заборгованості</t>
  </si>
  <si>
    <t>Вжиті заходи щодо погашення заборгованості</t>
  </si>
  <si>
    <t>prich</t>
  </si>
  <si>
    <t>zahodi</t>
  </si>
  <si>
    <t>p2.13.3</t>
  </si>
  <si>
    <t>s2.13.3</t>
  </si>
  <si>
    <t>4) аналіз управління бюджетними зобов'язаннями та пропозиції щодо упорядкування бюджетних зобов'язань у 2024 році.</t>
  </si>
  <si>
    <t>Взяття бюджетних зобов’язань у 2024 році здійснюватиметься в межах видатків районного у місті бюджету, передбачених кошторисом на 2024 рік. Станом на 01.01.2024 дебіторська і кредиторська заборгованість не очікується.</t>
  </si>
  <si>
    <t xml:space="preserve"> 15. Підстави та обґрунтування видатків спеціального фонду на 2024 рік та на 2025 - 2026 роки за рахунок надходжень до спеціального фонду, аналіз результатів, досягнутих </t>
  </si>
  <si>
    <t>внаслідок використання коштів спеціального фонду бюджету у 2022 році, та очікувані результати у 2023 році.</t>
  </si>
  <si>
    <t>У 2022 році використання коштів по спеціальному фонду не відбувалось. Видатки спеціального фонду на 2023 рік заплановані  у сумі 46000грн і використані у повному обсязі. На 2024, 2025 і 2026 роки кошти по спеціальному фонду не плануються.</t>
  </si>
  <si>
    <t xml:space="preserve"> (підпис)</t>
  </si>
  <si>
    <t xml:space="preserve"> (ініціали та прізвище)</t>
  </si>
  <si>
    <t>Голова Центрально-Міської районної у місті ради</t>
  </si>
  <si>
    <t>К.О. Белоусова</t>
  </si>
  <si>
    <t>Завідувач відділу бухгалтерського обліку, головний бухгалтер</t>
  </si>
  <si>
    <t xml:space="preserve">С.О. Співак </t>
  </si>
  <si>
    <t>13. Аналіз результатів, досягнутих внаслідок використання коштів загального фонду бюджету у 2022 році, очікувані результати у 2023 році, обґрунтування необхідності передбачення витрат кредитів на 2024 - 2026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</si>
</sst>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5" fillId="0" borderId="0" xfId="0" applyFont="1" applyBorder="1" applyAlignment="1"/>
    <xf numFmtId="0" fontId="6" fillId="0" borderId="0" xfId="0" applyFont="1" applyBorder="1" applyAlignment="1"/>
    <xf numFmtId="0" fontId="1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0" xfId="0" applyFont="1"/>
    <xf numFmtId="164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right" vertical="center" wrapText="1"/>
    </xf>
    <xf numFmtId="3" fontId="8" fillId="0" borderId="9" xfId="0" applyNumberFormat="1" applyFont="1" applyBorder="1" applyAlignment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6" fillId="0" borderId="9" xfId="0" applyFont="1" applyBorder="1"/>
    <xf numFmtId="0" fontId="6" fillId="0" borderId="10" xfId="0" applyFont="1" applyBorder="1"/>
    <xf numFmtId="0" fontId="5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43"/>
  <sheetViews>
    <sheetView tabSelected="1" topLeftCell="A168" zoomScaleNormal="100" workbookViewId="0">
      <selection activeCell="A196" sqref="A196:BL196"/>
    </sheetView>
  </sheetViews>
  <sheetFormatPr defaultRowHeight="15" x14ac:dyDescent="0.25"/>
  <cols>
    <col min="1" max="78" width="2.85546875" style="47" customWidth="1"/>
    <col min="79" max="79" width="4" style="47" hidden="1" customWidth="1"/>
    <col min="80" max="256" width="9.140625" style="47"/>
    <col min="257" max="334" width="2.85546875" style="47" customWidth="1"/>
    <col min="335" max="335" width="0" style="47" hidden="1" customWidth="1"/>
    <col min="336" max="512" width="9.140625" style="47"/>
    <col min="513" max="590" width="2.85546875" style="47" customWidth="1"/>
    <col min="591" max="591" width="0" style="47" hidden="1" customWidth="1"/>
    <col min="592" max="768" width="9.140625" style="47"/>
    <col min="769" max="846" width="2.85546875" style="47" customWidth="1"/>
    <col min="847" max="847" width="0" style="47" hidden="1" customWidth="1"/>
    <col min="848" max="1024" width="9.140625" style="47"/>
    <col min="1025" max="1102" width="2.85546875" style="47" customWidth="1"/>
    <col min="1103" max="1103" width="0" style="47" hidden="1" customWidth="1"/>
    <col min="1104" max="1280" width="9.140625" style="47"/>
    <col min="1281" max="1358" width="2.85546875" style="47" customWidth="1"/>
    <col min="1359" max="1359" width="0" style="47" hidden="1" customWidth="1"/>
    <col min="1360" max="1536" width="9.140625" style="47"/>
    <col min="1537" max="1614" width="2.85546875" style="47" customWidth="1"/>
    <col min="1615" max="1615" width="0" style="47" hidden="1" customWidth="1"/>
    <col min="1616" max="1792" width="9.140625" style="47"/>
    <col min="1793" max="1870" width="2.85546875" style="47" customWidth="1"/>
    <col min="1871" max="1871" width="0" style="47" hidden="1" customWidth="1"/>
    <col min="1872" max="2048" width="9.140625" style="47"/>
    <col min="2049" max="2126" width="2.85546875" style="47" customWidth="1"/>
    <col min="2127" max="2127" width="0" style="47" hidden="1" customWidth="1"/>
    <col min="2128" max="2304" width="9.140625" style="47"/>
    <col min="2305" max="2382" width="2.85546875" style="47" customWidth="1"/>
    <col min="2383" max="2383" width="0" style="47" hidden="1" customWidth="1"/>
    <col min="2384" max="2560" width="9.140625" style="47"/>
    <col min="2561" max="2638" width="2.85546875" style="47" customWidth="1"/>
    <col min="2639" max="2639" width="0" style="47" hidden="1" customWidth="1"/>
    <col min="2640" max="2816" width="9.140625" style="47"/>
    <col min="2817" max="2894" width="2.85546875" style="47" customWidth="1"/>
    <col min="2895" max="2895" width="0" style="47" hidden="1" customWidth="1"/>
    <col min="2896" max="3072" width="9.140625" style="47"/>
    <col min="3073" max="3150" width="2.85546875" style="47" customWidth="1"/>
    <col min="3151" max="3151" width="0" style="47" hidden="1" customWidth="1"/>
    <col min="3152" max="3328" width="9.140625" style="47"/>
    <col min="3329" max="3406" width="2.85546875" style="47" customWidth="1"/>
    <col min="3407" max="3407" width="0" style="47" hidden="1" customWidth="1"/>
    <col min="3408" max="3584" width="9.140625" style="47"/>
    <col min="3585" max="3662" width="2.85546875" style="47" customWidth="1"/>
    <col min="3663" max="3663" width="0" style="47" hidden="1" customWidth="1"/>
    <col min="3664" max="3840" width="9.140625" style="47"/>
    <col min="3841" max="3918" width="2.85546875" style="47" customWidth="1"/>
    <col min="3919" max="3919" width="0" style="47" hidden="1" customWidth="1"/>
    <col min="3920" max="4096" width="9.140625" style="47"/>
    <col min="4097" max="4174" width="2.85546875" style="47" customWidth="1"/>
    <col min="4175" max="4175" width="0" style="47" hidden="1" customWidth="1"/>
    <col min="4176" max="4352" width="9.140625" style="47"/>
    <col min="4353" max="4430" width="2.85546875" style="47" customWidth="1"/>
    <col min="4431" max="4431" width="0" style="47" hidden="1" customWidth="1"/>
    <col min="4432" max="4608" width="9.140625" style="47"/>
    <col min="4609" max="4686" width="2.85546875" style="47" customWidth="1"/>
    <col min="4687" max="4687" width="0" style="47" hidden="1" customWidth="1"/>
    <col min="4688" max="4864" width="9.140625" style="47"/>
    <col min="4865" max="4942" width="2.85546875" style="47" customWidth="1"/>
    <col min="4943" max="4943" width="0" style="47" hidden="1" customWidth="1"/>
    <col min="4944" max="5120" width="9.140625" style="47"/>
    <col min="5121" max="5198" width="2.85546875" style="47" customWidth="1"/>
    <col min="5199" max="5199" width="0" style="47" hidden="1" customWidth="1"/>
    <col min="5200" max="5376" width="9.140625" style="47"/>
    <col min="5377" max="5454" width="2.85546875" style="47" customWidth="1"/>
    <col min="5455" max="5455" width="0" style="47" hidden="1" customWidth="1"/>
    <col min="5456" max="5632" width="9.140625" style="47"/>
    <col min="5633" max="5710" width="2.85546875" style="47" customWidth="1"/>
    <col min="5711" max="5711" width="0" style="47" hidden="1" customWidth="1"/>
    <col min="5712" max="5888" width="9.140625" style="47"/>
    <col min="5889" max="5966" width="2.85546875" style="47" customWidth="1"/>
    <col min="5967" max="5967" width="0" style="47" hidden="1" customWidth="1"/>
    <col min="5968" max="6144" width="9.140625" style="47"/>
    <col min="6145" max="6222" width="2.85546875" style="47" customWidth="1"/>
    <col min="6223" max="6223" width="0" style="47" hidden="1" customWidth="1"/>
    <col min="6224" max="6400" width="9.140625" style="47"/>
    <col min="6401" max="6478" width="2.85546875" style="47" customWidth="1"/>
    <col min="6479" max="6479" width="0" style="47" hidden="1" customWidth="1"/>
    <col min="6480" max="6656" width="9.140625" style="47"/>
    <col min="6657" max="6734" width="2.85546875" style="47" customWidth="1"/>
    <col min="6735" max="6735" width="0" style="47" hidden="1" customWidth="1"/>
    <col min="6736" max="6912" width="9.140625" style="47"/>
    <col min="6913" max="6990" width="2.85546875" style="47" customWidth="1"/>
    <col min="6991" max="6991" width="0" style="47" hidden="1" customWidth="1"/>
    <col min="6992" max="7168" width="9.140625" style="47"/>
    <col min="7169" max="7246" width="2.85546875" style="47" customWidth="1"/>
    <col min="7247" max="7247" width="0" style="47" hidden="1" customWidth="1"/>
    <col min="7248" max="7424" width="9.140625" style="47"/>
    <col min="7425" max="7502" width="2.85546875" style="47" customWidth="1"/>
    <col min="7503" max="7503" width="0" style="47" hidden="1" customWidth="1"/>
    <col min="7504" max="7680" width="9.140625" style="47"/>
    <col min="7681" max="7758" width="2.85546875" style="47" customWidth="1"/>
    <col min="7759" max="7759" width="0" style="47" hidden="1" customWidth="1"/>
    <col min="7760" max="7936" width="9.140625" style="47"/>
    <col min="7937" max="8014" width="2.85546875" style="47" customWidth="1"/>
    <col min="8015" max="8015" width="0" style="47" hidden="1" customWidth="1"/>
    <col min="8016" max="8192" width="9.140625" style="47"/>
    <col min="8193" max="8270" width="2.85546875" style="47" customWidth="1"/>
    <col min="8271" max="8271" width="0" style="47" hidden="1" customWidth="1"/>
    <col min="8272" max="8448" width="9.140625" style="47"/>
    <col min="8449" max="8526" width="2.85546875" style="47" customWidth="1"/>
    <col min="8527" max="8527" width="0" style="47" hidden="1" customWidth="1"/>
    <col min="8528" max="8704" width="9.140625" style="47"/>
    <col min="8705" max="8782" width="2.85546875" style="47" customWidth="1"/>
    <col min="8783" max="8783" width="0" style="47" hidden="1" customWidth="1"/>
    <col min="8784" max="8960" width="9.140625" style="47"/>
    <col min="8961" max="9038" width="2.85546875" style="47" customWidth="1"/>
    <col min="9039" max="9039" width="0" style="47" hidden="1" customWidth="1"/>
    <col min="9040" max="9216" width="9.140625" style="47"/>
    <col min="9217" max="9294" width="2.85546875" style="47" customWidth="1"/>
    <col min="9295" max="9295" width="0" style="47" hidden="1" customWidth="1"/>
    <col min="9296" max="9472" width="9.140625" style="47"/>
    <col min="9473" max="9550" width="2.85546875" style="47" customWidth="1"/>
    <col min="9551" max="9551" width="0" style="47" hidden="1" customWidth="1"/>
    <col min="9552" max="9728" width="9.140625" style="47"/>
    <col min="9729" max="9806" width="2.85546875" style="47" customWidth="1"/>
    <col min="9807" max="9807" width="0" style="47" hidden="1" customWidth="1"/>
    <col min="9808" max="9984" width="9.140625" style="47"/>
    <col min="9985" max="10062" width="2.85546875" style="47" customWidth="1"/>
    <col min="10063" max="10063" width="0" style="47" hidden="1" customWidth="1"/>
    <col min="10064" max="10240" width="9.140625" style="47"/>
    <col min="10241" max="10318" width="2.85546875" style="47" customWidth="1"/>
    <col min="10319" max="10319" width="0" style="47" hidden="1" customWidth="1"/>
    <col min="10320" max="10496" width="9.140625" style="47"/>
    <col min="10497" max="10574" width="2.85546875" style="47" customWidth="1"/>
    <col min="10575" max="10575" width="0" style="47" hidden="1" customWidth="1"/>
    <col min="10576" max="10752" width="9.140625" style="47"/>
    <col min="10753" max="10830" width="2.85546875" style="47" customWidth="1"/>
    <col min="10831" max="10831" width="0" style="47" hidden="1" customWidth="1"/>
    <col min="10832" max="11008" width="9.140625" style="47"/>
    <col min="11009" max="11086" width="2.85546875" style="47" customWidth="1"/>
    <col min="11087" max="11087" width="0" style="47" hidden="1" customWidth="1"/>
    <col min="11088" max="11264" width="9.140625" style="47"/>
    <col min="11265" max="11342" width="2.85546875" style="47" customWidth="1"/>
    <col min="11343" max="11343" width="0" style="47" hidden="1" customWidth="1"/>
    <col min="11344" max="11520" width="9.140625" style="47"/>
    <col min="11521" max="11598" width="2.85546875" style="47" customWidth="1"/>
    <col min="11599" max="11599" width="0" style="47" hidden="1" customWidth="1"/>
    <col min="11600" max="11776" width="9.140625" style="47"/>
    <col min="11777" max="11854" width="2.85546875" style="47" customWidth="1"/>
    <col min="11855" max="11855" width="0" style="47" hidden="1" customWidth="1"/>
    <col min="11856" max="12032" width="9.140625" style="47"/>
    <col min="12033" max="12110" width="2.85546875" style="47" customWidth="1"/>
    <col min="12111" max="12111" width="0" style="47" hidden="1" customWidth="1"/>
    <col min="12112" max="12288" width="9.140625" style="47"/>
    <col min="12289" max="12366" width="2.85546875" style="47" customWidth="1"/>
    <col min="12367" max="12367" width="0" style="47" hidden="1" customWidth="1"/>
    <col min="12368" max="12544" width="9.140625" style="47"/>
    <col min="12545" max="12622" width="2.85546875" style="47" customWidth="1"/>
    <col min="12623" max="12623" width="0" style="47" hidden="1" customWidth="1"/>
    <col min="12624" max="12800" width="9.140625" style="47"/>
    <col min="12801" max="12878" width="2.85546875" style="47" customWidth="1"/>
    <col min="12879" max="12879" width="0" style="47" hidden="1" customWidth="1"/>
    <col min="12880" max="13056" width="9.140625" style="47"/>
    <col min="13057" max="13134" width="2.85546875" style="47" customWidth="1"/>
    <col min="13135" max="13135" width="0" style="47" hidden="1" customWidth="1"/>
    <col min="13136" max="13312" width="9.140625" style="47"/>
    <col min="13313" max="13390" width="2.85546875" style="47" customWidth="1"/>
    <col min="13391" max="13391" width="0" style="47" hidden="1" customWidth="1"/>
    <col min="13392" max="13568" width="9.140625" style="47"/>
    <col min="13569" max="13646" width="2.85546875" style="47" customWidth="1"/>
    <col min="13647" max="13647" width="0" style="47" hidden="1" customWidth="1"/>
    <col min="13648" max="13824" width="9.140625" style="47"/>
    <col min="13825" max="13902" width="2.85546875" style="47" customWidth="1"/>
    <col min="13903" max="13903" width="0" style="47" hidden="1" customWidth="1"/>
    <col min="13904" max="14080" width="9.140625" style="47"/>
    <col min="14081" max="14158" width="2.85546875" style="47" customWidth="1"/>
    <col min="14159" max="14159" width="0" style="47" hidden="1" customWidth="1"/>
    <col min="14160" max="14336" width="9.140625" style="47"/>
    <col min="14337" max="14414" width="2.85546875" style="47" customWidth="1"/>
    <col min="14415" max="14415" width="0" style="47" hidden="1" customWidth="1"/>
    <col min="14416" max="14592" width="9.140625" style="47"/>
    <col min="14593" max="14670" width="2.85546875" style="47" customWidth="1"/>
    <col min="14671" max="14671" width="0" style="47" hidden="1" customWidth="1"/>
    <col min="14672" max="14848" width="9.140625" style="47"/>
    <col min="14849" max="14926" width="2.85546875" style="47" customWidth="1"/>
    <col min="14927" max="14927" width="0" style="47" hidden="1" customWidth="1"/>
    <col min="14928" max="15104" width="9.140625" style="47"/>
    <col min="15105" max="15182" width="2.85546875" style="47" customWidth="1"/>
    <col min="15183" max="15183" width="0" style="47" hidden="1" customWidth="1"/>
    <col min="15184" max="15360" width="9.140625" style="47"/>
    <col min="15361" max="15438" width="2.85546875" style="47" customWidth="1"/>
    <col min="15439" max="15439" width="0" style="47" hidden="1" customWidth="1"/>
    <col min="15440" max="15616" width="9.140625" style="47"/>
    <col min="15617" max="15694" width="2.85546875" style="47" customWidth="1"/>
    <col min="15695" max="15695" width="0" style="47" hidden="1" customWidth="1"/>
    <col min="15696" max="15872" width="9.140625" style="47"/>
    <col min="15873" max="15950" width="2.85546875" style="47" customWidth="1"/>
    <col min="15951" max="15951" width="0" style="47" hidden="1" customWidth="1"/>
    <col min="15952" max="16128" width="9.140625" style="47"/>
    <col min="16129" max="16206" width="2.85546875" style="47" customWidth="1"/>
    <col min="16207" max="16207" width="0" style="47" hidden="1" customWidth="1"/>
    <col min="16208" max="16384" width="9.140625" style="47"/>
  </cols>
  <sheetData>
    <row r="1" spans="1:79" ht="57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2" t="s">
        <v>0</v>
      </c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9" ht="14.2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4" spans="1:79" ht="15" customHeight="1" x14ac:dyDescent="0.25">
      <c r="A4" s="48" t="s">
        <v>2</v>
      </c>
      <c r="B4" s="49" t="s">
        <v>3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1"/>
      <c r="AH4" s="52" t="s">
        <v>4</v>
      </c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1"/>
      <c r="AT4" s="53" t="s">
        <v>5</v>
      </c>
      <c r="AU4" s="52"/>
      <c r="AV4" s="52"/>
      <c r="AW4" s="52"/>
      <c r="AX4" s="52"/>
      <c r="AY4" s="52"/>
      <c r="AZ4" s="52"/>
      <c r="BA4" s="52"/>
      <c r="BB4" s="54"/>
      <c r="BC4" s="51"/>
      <c r="BD4" s="51"/>
      <c r="BE4" s="55"/>
      <c r="BF4" s="55"/>
      <c r="BG4" s="55"/>
      <c r="BH4" s="55"/>
      <c r="BI4" s="55"/>
      <c r="BJ4" s="55"/>
      <c r="BK4" s="55"/>
      <c r="BL4" s="55"/>
    </row>
    <row r="5" spans="1:79" ht="24" customHeight="1" x14ac:dyDescent="0.25">
      <c r="A5" s="4" t="s">
        <v>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56"/>
      <c r="AH5" s="4" t="s">
        <v>7</v>
      </c>
      <c r="AI5" s="4"/>
      <c r="AJ5" s="4"/>
      <c r="AK5" s="4"/>
      <c r="AL5" s="4"/>
      <c r="AM5" s="4"/>
      <c r="AN5" s="4"/>
      <c r="AO5" s="4"/>
      <c r="AP5" s="4"/>
      <c r="AQ5" s="4"/>
      <c r="AR5" s="4"/>
      <c r="AS5" s="56"/>
      <c r="AT5" s="4" t="s">
        <v>8</v>
      </c>
      <c r="AU5" s="4"/>
      <c r="AV5" s="4"/>
      <c r="AW5" s="4"/>
      <c r="AX5" s="4"/>
      <c r="AY5" s="4"/>
      <c r="AZ5" s="4"/>
      <c r="BA5" s="4"/>
      <c r="BB5" s="57"/>
      <c r="BC5" s="56"/>
      <c r="BD5" s="56"/>
      <c r="BE5" s="57"/>
      <c r="BF5" s="57"/>
      <c r="BG5" s="57"/>
      <c r="BH5" s="57"/>
      <c r="BI5" s="57"/>
      <c r="BJ5" s="57"/>
      <c r="BK5" s="57"/>
      <c r="BL5" s="57"/>
    </row>
    <row r="6" spans="1:79" x14ac:dyDescent="0.25">
      <c r="BE6" s="58"/>
      <c r="BF6" s="58"/>
      <c r="BG6" s="58"/>
      <c r="BH6" s="58"/>
      <c r="BI6" s="58"/>
      <c r="BJ6" s="58"/>
      <c r="BK6" s="58"/>
      <c r="BL6" s="58"/>
    </row>
    <row r="7" spans="1:79" ht="15" customHeight="1" x14ac:dyDescent="0.25">
      <c r="A7" s="48" t="s">
        <v>9</v>
      </c>
      <c r="B7" s="49" t="s">
        <v>10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52" t="s">
        <v>11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4"/>
      <c r="BC7" s="53" t="s">
        <v>5</v>
      </c>
      <c r="BD7" s="52"/>
      <c r="BE7" s="52"/>
      <c r="BF7" s="52"/>
      <c r="BG7" s="52"/>
      <c r="BH7" s="52"/>
      <c r="BI7" s="52"/>
      <c r="BJ7" s="52"/>
      <c r="BK7" s="54"/>
      <c r="BL7" s="55"/>
      <c r="BM7" s="59"/>
      <c r="BN7" s="59"/>
      <c r="BO7" s="59"/>
      <c r="BP7" s="54"/>
      <c r="BQ7" s="54"/>
      <c r="BR7" s="54"/>
      <c r="BS7" s="54"/>
      <c r="BT7" s="54"/>
      <c r="BU7" s="54"/>
      <c r="BV7" s="54"/>
      <c r="BW7" s="54"/>
    </row>
    <row r="8" spans="1:79" ht="24" customHeight="1" x14ac:dyDescent="0.25">
      <c r="A8" s="4" t="s">
        <v>12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56"/>
      <c r="AH8" s="4" t="s">
        <v>13</v>
      </c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57"/>
      <c r="BC8" s="4" t="s">
        <v>8</v>
      </c>
      <c r="BD8" s="4"/>
      <c r="BE8" s="4"/>
      <c r="BF8" s="4"/>
      <c r="BG8" s="4"/>
      <c r="BH8" s="4"/>
      <c r="BI8" s="4"/>
      <c r="BJ8" s="4"/>
      <c r="BK8" s="60"/>
      <c r="BL8" s="57"/>
      <c r="BM8" s="59"/>
      <c r="BN8" s="59"/>
      <c r="BO8" s="59"/>
      <c r="BP8" s="57"/>
      <c r="BQ8" s="57"/>
      <c r="BR8" s="57"/>
      <c r="BS8" s="57"/>
      <c r="BT8" s="57"/>
      <c r="BU8" s="57"/>
      <c r="BV8" s="57"/>
      <c r="BW8" s="57"/>
    </row>
    <row r="10" spans="1:79" ht="14.25" customHeight="1" x14ac:dyDescent="0.25">
      <c r="A10" s="48" t="s">
        <v>14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N10" s="52" t="s">
        <v>16</v>
      </c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4"/>
      <c r="AA10" s="52" t="s">
        <v>17</v>
      </c>
      <c r="AB10" s="52"/>
      <c r="AC10" s="52"/>
      <c r="AD10" s="52"/>
      <c r="AE10" s="52"/>
      <c r="AF10" s="52"/>
      <c r="AG10" s="52"/>
      <c r="AH10" s="52"/>
      <c r="AI10" s="52"/>
      <c r="AJ10" s="54"/>
      <c r="AK10" s="49" t="s">
        <v>18</v>
      </c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61"/>
      <c r="BL10" s="53" t="s">
        <v>19</v>
      </c>
      <c r="BM10" s="52"/>
      <c r="BN10" s="52"/>
      <c r="BO10" s="52"/>
      <c r="BP10" s="52"/>
      <c r="BQ10" s="52"/>
      <c r="BR10" s="52"/>
      <c r="BS10" s="52"/>
      <c r="BT10" s="54"/>
      <c r="BU10" s="54"/>
      <c r="BV10" s="54"/>
      <c r="BW10" s="54"/>
      <c r="BX10" s="54"/>
      <c r="BY10" s="54"/>
      <c r="BZ10" s="54"/>
      <c r="CA10" s="54"/>
    </row>
    <row r="11" spans="1:79" ht="25.5" customHeight="1" x14ac:dyDescent="0.25">
      <c r="B11" s="4" t="s">
        <v>20</v>
      </c>
      <c r="C11" s="4"/>
      <c r="D11" s="4"/>
      <c r="E11" s="4"/>
      <c r="F11" s="4"/>
      <c r="G11" s="4"/>
      <c r="H11" s="4"/>
      <c r="I11" s="4"/>
      <c r="J11" s="4"/>
      <c r="K11" s="4"/>
      <c r="L11" s="4"/>
      <c r="N11" s="4" t="s">
        <v>21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57"/>
      <c r="AA11" s="62" t="s">
        <v>22</v>
      </c>
      <c r="AB11" s="62"/>
      <c r="AC11" s="62"/>
      <c r="AD11" s="62"/>
      <c r="AE11" s="62"/>
      <c r="AF11" s="62"/>
      <c r="AG11" s="62"/>
      <c r="AH11" s="62"/>
      <c r="AI11" s="62"/>
      <c r="AJ11" s="57"/>
      <c r="AK11" s="5" t="s">
        <v>23</v>
      </c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6"/>
      <c r="BL11" s="4" t="s">
        <v>24</v>
      </c>
      <c r="BM11" s="4"/>
      <c r="BN11" s="4"/>
      <c r="BO11" s="4"/>
      <c r="BP11" s="4"/>
      <c r="BQ11" s="4"/>
      <c r="BR11" s="4"/>
      <c r="BS11" s="4"/>
      <c r="BT11" s="57"/>
      <c r="BU11" s="57"/>
      <c r="BV11" s="57"/>
      <c r="BW11" s="57"/>
      <c r="BX11" s="57"/>
      <c r="BY11" s="57"/>
      <c r="BZ11" s="57"/>
      <c r="CA11" s="57"/>
    </row>
    <row r="13" spans="1:79" ht="14.25" customHeight="1" x14ac:dyDescent="0.25">
      <c r="A13" s="7" t="s">
        <v>25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9" ht="14.25" customHeight="1" x14ac:dyDescent="0.25">
      <c r="A14" s="7" t="s">
        <v>26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</row>
    <row r="15" spans="1:79" ht="30" customHeight="1" x14ac:dyDescent="0.25">
      <c r="A15" s="8" t="s">
        <v>27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</row>
    <row r="16" spans="1:79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</row>
    <row r="17" spans="1:79" ht="15" customHeight="1" x14ac:dyDescent="0.25">
      <c r="A17" s="10" t="s">
        <v>28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</row>
    <row r="18" spans="1:79" ht="15" customHeight="1" x14ac:dyDescent="0.25">
      <c r="A18" s="8" t="s">
        <v>29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</row>
    <row r="19" spans="1:79" ht="15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</row>
    <row r="20" spans="1:79" ht="14.25" customHeight="1" x14ac:dyDescent="0.25">
      <c r="A20" s="7" t="s">
        <v>30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9" ht="75" customHeight="1" x14ac:dyDescent="0.25">
      <c r="A21" s="8" t="s">
        <v>31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</row>
    <row r="22" spans="1:79" ht="15" customHeight="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</row>
    <row r="23" spans="1:79" ht="14.25" customHeight="1" x14ac:dyDescent="0.25">
      <c r="A23" s="7" t="s">
        <v>32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9" ht="14.25" customHeight="1" x14ac:dyDescent="0.25">
      <c r="A24" s="11" t="s">
        <v>33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</row>
    <row r="25" spans="1:79" ht="15" customHeight="1" x14ac:dyDescent="0.25">
      <c r="A25" s="12" t="s">
        <v>34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</row>
    <row r="26" spans="1:79" ht="23.1" customHeight="1" x14ac:dyDescent="0.25">
      <c r="A26" s="13" t="s">
        <v>35</v>
      </c>
      <c r="B26" s="14"/>
      <c r="C26" s="14"/>
      <c r="D26" s="15"/>
      <c r="E26" s="13" t="s">
        <v>36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6" t="s">
        <v>37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 t="s">
        <v>38</v>
      </c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 t="s">
        <v>39</v>
      </c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</row>
    <row r="27" spans="1:79" ht="54.75" customHeight="1" x14ac:dyDescent="0.25">
      <c r="A27" s="17"/>
      <c r="B27" s="18"/>
      <c r="C27" s="18"/>
      <c r="D27" s="19"/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20" t="s">
        <v>40</v>
      </c>
      <c r="V27" s="21"/>
      <c r="W27" s="21"/>
      <c r="X27" s="21"/>
      <c r="Y27" s="22"/>
      <c r="Z27" s="20" t="s">
        <v>41</v>
      </c>
      <c r="AA27" s="21"/>
      <c r="AB27" s="21"/>
      <c r="AC27" s="21"/>
      <c r="AD27" s="22"/>
      <c r="AE27" s="23" t="s">
        <v>42</v>
      </c>
      <c r="AF27" s="24"/>
      <c r="AG27" s="24"/>
      <c r="AH27" s="25"/>
      <c r="AI27" s="20" t="s">
        <v>43</v>
      </c>
      <c r="AJ27" s="21"/>
      <c r="AK27" s="21"/>
      <c r="AL27" s="21"/>
      <c r="AM27" s="22"/>
      <c r="AN27" s="20" t="s">
        <v>40</v>
      </c>
      <c r="AO27" s="21"/>
      <c r="AP27" s="21"/>
      <c r="AQ27" s="21"/>
      <c r="AR27" s="22"/>
      <c r="AS27" s="20" t="s">
        <v>41</v>
      </c>
      <c r="AT27" s="21"/>
      <c r="AU27" s="21"/>
      <c r="AV27" s="21"/>
      <c r="AW27" s="22"/>
      <c r="AX27" s="23" t="s">
        <v>42</v>
      </c>
      <c r="AY27" s="24"/>
      <c r="AZ27" s="24"/>
      <c r="BA27" s="25"/>
      <c r="BB27" s="20" t="s">
        <v>44</v>
      </c>
      <c r="BC27" s="21"/>
      <c r="BD27" s="21"/>
      <c r="BE27" s="21"/>
      <c r="BF27" s="22"/>
      <c r="BG27" s="20" t="s">
        <v>40</v>
      </c>
      <c r="BH27" s="21"/>
      <c r="BI27" s="21"/>
      <c r="BJ27" s="21"/>
      <c r="BK27" s="22"/>
      <c r="BL27" s="20" t="s">
        <v>41</v>
      </c>
      <c r="BM27" s="21"/>
      <c r="BN27" s="21"/>
      <c r="BO27" s="21"/>
      <c r="BP27" s="22"/>
      <c r="BQ27" s="23" t="s">
        <v>42</v>
      </c>
      <c r="BR27" s="24"/>
      <c r="BS27" s="24"/>
      <c r="BT27" s="25"/>
      <c r="BU27" s="20" t="s">
        <v>45</v>
      </c>
      <c r="BV27" s="21"/>
      <c r="BW27" s="21"/>
      <c r="BX27" s="21"/>
      <c r="BY27" s="22"/>
    </row>
    <row r="28" spans="1:79" ht="15" customHeight="1" x14ac:dyDescent="0.25">
      <c r="A28" s="20">
        <v>1</v>
      </c>
      <c r="B28" s="21"/>
      <c r="C28" s="21"/>
      <c r="D28" s="22"/>
      <c r="E28" s="20">
        <v>2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0">
        <v>3</v>
      </c>
      <c r="V28" s="21"/>
      <c r="W28" s="21"/>
      <c r="X28" s="21"/>
      <c r="Y28" s="22"/>
      <c r="Z28" s="20">
        <v>4</v>
      </c>
      <c r="AA28" s="21"/>
      <c r="AB28" s="21"/>
      <c r="AC28" s="21"/>
      <c r="AD28" s="22"/>
      <c r="AE28" s="20">
        <v>5</v>
      </c>
      <c r="AF28" s="21"/>
      <c r="AG28" s="21"/>
      <c r="AH28" s="22"/>
      <c r="AI28" s="20">
        <v>6</v>
      </c>
      <c r="AJ28" s="21"/>
      <c r="AK28" s="21"/>
      <c r="AL28" s="21"/>
      <c r="AM28" s="22"/>
      <c r="AN28" s="20">
        <v>7</v>
      </c>
      <c r="AO28" s="21"/>
      <c r="AP28" s="21"/>
      <c r="AQ28" s="21"/>
      <c r="AR28" s="22"/>
      <c r="AS28" s="20">
        <v>8</v>
      </c>
      <c r="AT28" s="21"/>
      <c r="AU28" s="21"/>
      <c r="AV28" s="21"/>
      <c r="AW28" s="22"/>
      <c r="AX28" s="20">
        <v>9</v>
      </c>
      <c r="AY28" s="21"/>
      <c r="AZ28" s="21"/>
      <c r="BA28" s="22"/>
      <c r="BB28" s="20">
        <v>10</v>
      </c>
      <c r="BC28" s="21"/>
      <c r="BD28" s="21"/>
      <c r="BE28" s="21"/>
      <c r="BF28" s="22"/>
      <c r="BG28" s="20">
        <v>11</v>
      </c>
      <c r="BH28" s="21"/>
      <c r="BI28" s="21"/>
      <c r="BJ28" s="21"/>
      <c r="BK28" s="22"/>
      <c r="BL28" s="20">
        <v>12</v>
      </c>
      <c r="BM28" s="21"/>
      <c r="BN28" s="21"/>
      <c r="BO28" s="21"/>
      <c r="BP28" s="22"/>
      <c r="BQ28" s="20">
        <v>13</v>
      </c>
      <c r="BR28" s="21"/>
      <c r="BS28" s="21"/>
      <c r="BT28" s="22"/>
      <c r="BU28" s="20">
        <v>14</v>
      </c>
      <c r="BV28" s="21"/>
      <c r="BW28" s="21"/>
      <c r="BX28" s="21"/>
      <c r="BY28" s="22"/>
    </row>
    <row r="29" spans="1:79" ht="13.5" hidden="1" customHeight="1" x14ac:dyDescent="0.25">
      <c r="A29" s="23" t="s">
        <v>46</v>
      </c>
      <c r="B29" s="24"/>
      <c r="C29" s="24"/>
      <c r="D29" s="25"/>
      <c r="E29" s="23" t="s">
        <v>47</v>
      </c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64" t="s">
        <v>48</v>
      </c>
      <c r="V29" s="65"/>
      <c r="W29" s="65"/>
      <c r="X29" s="65"/>
      <c r="Y29" s="66"/>
      <c r="Z29" s="64" t="s">
        <v>49</v>
      </c>
      <c r="AA29" s="65"/>
      <c r="AB29" s="65"/>
      <c r="AC29" s="65"/>
      <c r="AD29" s="66"/>
      <c r="AE29" s="23" t="s">
        <v>50</v>
      </c>
      <c r="AF29" s="24"/>
      <c r="AG29" s="24"/>
      <c r="AH29" s="25"/>
      <c r="AI29" s="67" t="s">
        <v>51</v>
      </c>
      <c r="AJ29" s="68"/>
      <c r="AK29" s="68"/>
      <c r="AL29" s="68"/>
      <c r="AM29" s="69"/>
      <c r="AN29" s="23" t="s">
        <v>52</v>
      </c>
      <c r="AO29" s="24"/>
      <c r="AP29" s="24"/>
      <c r="AQ29" s="24"/>
      <c r="AR29" s="25"/>
      <c r="AS29" s="23" t="s">
        <v>53</v>
      </c>
      <c r="AT29" s="24"/>
      <c r="AU29" s="24"/>
      <c r="AV29" s="24"/>
      <c r="AW29" s="25"/>
      <c r="AX29" s="23" t="s">
        <v>54</v>
      </c>
      <c r="AY29" s="24"/>
      <c r="AZ29" s="24"/>
      <c r="BA29" s="25"/>
      <c r="BB29" s="67" t="s">
        <v>51</v>
      </c>
      <c r="BC29" s="68"/>
      <c r="BD29" s="68"/>
      <c r="BE29" s="68"/>
      <c r="BF29" s="69"/>
      <c r="BG29" s="23" t="s">
        <v>55</v>
      </c>
      <c r="BH29" s="24"/>
      <c r="BI29" s="24"/>
      <c r="BJ29" s="24"/>
      <c r="BK29" s="25"/>
      <c r="BL29" s="23" t="s">
        <v>56</v>
      </c>
      <c r="BM29" s="24"/>
      <c r="BN29" s="24"/>
      <c r="BO29" s="24"/>
      <c r="BP29" s="25"/>
      <c r="BQ29" s="23" t="s">
        <v>57</v>
      </c>
      <c r="BR29" s="24"/>
      <c r="BS29" s="24"/>
      <c r="BT29" s="25"/>
      <c r="BU29" s="67" t="s">
        <v>51</v>
      </c>
      <c r="BV29" s="68"/>
      <c r="BW29" s="68"/>
      <c r="BX29" s="68"/>
      <c r="BY29" s="69"/>
      <c r="CA29" s="47" t="s">
        <v>58</v>
      </c>
    </row>
    <row r="30" spans="1:79" s="80" customFormat="1" ht="18" customHeight="1" x14ac:dyDescent="0.25">
      <c r="A30" s="70"/>
      <c r="B30" s="71"/>
      <c r="C30" s="71"/>
      <c r="D30" s="72"/>
      <c r="E30" s="73" t="s">
        <v>59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5"/>
      <c r="U30" s="76">
        <v>132106</v>
      </c>
      <c r="V30" s="76"/>
      <c r="W30" s="76"/>
      <c r="X30" s="76"/>
      <c r="Y30" s="76"/>
      <c r="Z30" s="76" t="s">
        <v>60</v>
      </c>
      <c r="AA30" s="76"/>
      <c r="AB30" s="76"/>
      <c r="AC30" s="76"/>
      <c r="AD30" s="76"/>
      <c r="AE30" s="77" t="s">
        <v>60</v>
      </c>
      <c r="AF30" s="78"/>
      <c r="AG30" s="78"/>
      <c r="AH30" s="79"/>
      <c r="AI30" s="77">
        <f>IF(ISNUMBER(U30),U30,0)+IF(ISNUMBER(Z30),Z30,0)</f>
        <v>132106</v>
      </c>
      <c r="AJ30" s="78"/>
      <c r="AK30" s="78"/>
      <c r="AL30" s="78"/>
      <c r="AM30" s="79"/>
      <c r="AN30" s="77">
        <v>227600</v>
      </c>
      <c r="AO30" s="78"/>
      <c r="AP30" s="78"/>
      <c r="AQ30" s="78"/>
      <c r="AR30" s="79"/>
      <c r="AS30" s="77" t="s">
        <v>60</v>
      </c>
      <c r="AT30" s="78"/>
      <c r="AU30" s="78"/>
      <c r="AV30" s="78"/>
      <c r="AW30" s="79"/>
      <c r="AX30" s="77" t="s">
        <v>60</v>
      </c>
      <c r="AY30" s="78"/>
      <c r="AZ30" s="78"/>
      <c r="BA30" s="79"/>
      <c r="BB30" s="77">
        <f>IF(ISNUMBER(AN30),AN30,0)+IF(ISNUMBER(AS30),AS30,0)</f>
        <v>227600</v>
      </c>
      <c r="BC30" s="78"/>
      <c r="BD30" s="78"/>
      <c r="BE30" s="78"/>
      <c r="BF30" s="79"/>
      <c r="BG30" s="77">
        <v>224000</v>
      </c>
      <c r="BH30" s="78"/>
      <c r="BI30" s="78"/>
      <c r="BJ30" s="78"/>
      <c r="BK30" s="79"/>
      <c r="BL30" s="77" t="s">
        <v>60</v>
      </c>
      <c r="BM30" s="78"/>
      <c r="BN30" s="78"/>
      <c r="BO30" s="78"/>
      <c r="BP30" s="79"/>
      <c r="BQ30" s="77" t="s">
        <v>60</v>
      </c>
      <c r="BR30" s="78"/>
      <c r="BS30" s="78"/>
      <c r="BT30" s="79"/>
      <c r="BU30" s="77">
        <f>IF(ISNUMBER(BG30),BG30,0)+IF(ISNUMBER(BL30),BL30,0)</f>
        <v>224000</v>
      </c>
      <c r="BV30" s="78"/>
      <c r="BW30" s="78"/>
      <c r="BX30" s="78"/>
      <c r="BY30" s="79"/>
      <c r="CA30" s="80" t="s">
        <v>61</v>
      </c>
    </row>
    <row r="31" spans="1:79" s="80" customFormat="1" ht="31.5" customHeight="1" x14ac:dyDescent="0.25">
      <c r="A31" s="70"/>
      <c r="B31" s="71"/>
      <c r="C31" s="71"/>
      <c r="D31" s="72"/>
      <c r="E31" s="73" t="s">
        <v>62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5"/>
      <c r="U31" s="76" t="s">
        <v>60</v>
      </c>
      <c r="V31" s="76"/>
      <c r="W31" s="76"/>
      <c r="X31" s="76"/>
      <c r="Y31" s="76"/>
      <c r="Z31" s="76">
        <v>0</v>
      </c>
      <c r="AA31" s="76"/>
      <c r="AB31" s="76"/>
      <c r="AC31" s="76"/>
      <c r="AD31" s="76"/>
      <c r="AE31" s="77">
        <v>0</v>
      </c>
      <c r="AF31" s="78"/>
      <c r="AG31" s="78"/>
      <c r="AH31" s="79"/>
      <c r="AI31" s="77">
        <f>IF(ISNUMBER(U31),U31,0)+IF(ISNUMBER(Z31),Z31,0)</f>
        <v>0</v>
      </c>
      <c r="AJ31" s="78"/>
      <c r="AK31" s="78"/>
      <c r="AL31" s="78"/>
      <c r="AM31" s="79"/>
      <c r="AN31" s="77" t="s">
        <v>60</v>
      </c>
      <c r="AO31" s="78"/>
      <c r="AP31" s="78"/>
      <c r="AQ31" s="78"/>
      <c r="AR31" s="79"/>
      <c r="AS31" s="77">
        <v>0</v>
      </c>
      <c r="AT31" s="78"/>
      <c r="AU31" s="78"/>
      <c r="AV31" s="78"/>
      <c r="AW31" s="79"/>
      <c r="AX31" s="77">
        <v>0</v>
      </c>
      <c r="AY31" s="78"/>
      <c r="AZ31" s="78"/>
      <c r="BA31" s="79"/>
      <c r="BB31" s="77">
        <f>IF(ISNUMBER(AN31),AN31,0)+IF(ISNUMBER(AS31),AS31,0)</f>
        <v>0</v>
      </c>
      <c r="BC31" s="78"/>
      <c r="BD31" s="78"/>
      <c r="BE31" s="78"/>
      <c r="BF31" s="79"/>
      <c r="BG31" s="77" t="s">
        <v>60</v>
      </c>
      <c r="BH31" s="78"/>
      <c r="BI31" s="78"/>
      <c r="BJ31" s="78"/>
      <c r="BK31" s="79"/>
      <c r="BL31" s="77">
        <v>0</v>
      </c>
      <c r="BM31" s="78"/>
      <c r="BN31" s="78"/>
      <c r="BO31" s="78"/>
      <c r="BP31" s="79"/>
      <c r="BQ31" s="77">
        <v>0</v>
      </c>
      <c r="BR31" s="78"/>
      <c r="BS31" s="78"/>
      <c r="BT31" s="79"/>
      <c r="BU31" s="77">
        <f>IF(ISNUMBER(BG31),BG31,0)+IF(ISNUMBER(BL31),BL31,0)</f>
        <v>0</v>
      </c>
      <c r="BV31" s="78"/>
      <c r="BW31" s="78"/>
      <c r="BX31" s="78"/>
      <c r="BY31" s="79"/>
    </row>
    <row r="32" spans="1:79" s="80" customFormat="1" ht="17.25" customHeight="1" x14ac:dyDescent="0.25">
      <c r="A32" s="70">
        <v>25020100</v>
      </c>
      <c r="B32" s="71"/>
      <c r="C32" s="71"/>
      <c r="D32" s="72"/>
      <c r="E32" s="73" t="s">
        <v>63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5"/>
      <c r="U32" s="76" t="s">
        <v>60</v>
      </c>
      <c r="V32" s="76"/>
      <c r="W32" s="76"/>
      <c r="X32" s="76"/>
      <c r="Y32" s="76"/>
      <c r="Z32" s="76">
        <v>0</v>
      </c>
      <c r="AA32" s="76"/>
      <c r="AB32" s="76"/>
      <c r="AC32" s="76"/>
      <c r="AD32" s="76"/>
      <c r="AE32" s="77">
        <v>0</v>
      </c>
      <c r="AF32" s="78"/>
      <c r="AG32" s="78"/>
      <c r="AH32" s="79"/>
      <c r="AI32" s="77">
        <f>IF(ISNUMBER(U32),U32,0)+IF(ISNUMBER(Z32),Z32,0)</f>
        <v>0</v>
      </c>
      <c r="AJ32" s="78"/>
      <c r="AK32" s="78"/>
      <c r="AL32" s="78"/>
      <c r="AM32" s="79"/>
      <c r="AN32" s="77" t="s">
        <v>60</v>
      </c>
      <c r="AO32" s="78"/>
      <c r="AP32" s="78"/>
      <c r="AQ32" s="78"/>
      <c r="AR32" s="79"/>
      <c r="AS32" s="77">
        <v>0</v>
      </c>
      <c r="AT32" s="78"/>
      <c r="AU32" s="78"/>
      <c r="AV32" s="78"/>
      <c r="AW32" s="79"/>
      <c r="AX32" s="77">
        <v>0</v>
      </c>
      <c r="AY32" s="78"/>
      <c r="AZ32" s="78"/>
      <c r="BA32" s="79"/>
      <c r="BB32" s="77">
        <f>IF(ISNUMBER(AN32),AN32,0)+IF(ISNUMBER(AS32),AS32,0)</f>
        <v>0</v>
      </c>
      <c r="BC32" s="78"/>
      <c r="BD32" s="78"/>
      <c r="BE32" s="78"/>
      <c r="BF32" s="79"/>
      <c r="BG32" s="77" t="s">
        <v>60</v>
      </c>
      <c r="BH32" s="78"/>
      <c r="BI32" s="78"/>
      <c r="BJ32" s="78"/>
      <c r="BK32" s="79"/>
      <c r="BL32" s="77">
        <v>0</v>
      </c>
      <c r="BM32" s="78"/>
      <c r="BN32" s="78"/>
      <c r="BO32" s="78"/>
      <c r="BP32" s="79"/>
      <c r="BQ32" s="77">
        <v>0</v>
      </c>
      <c r="BR32" s="78"/>
      <c r="BS32" s="78"/>
      <c r="BT32" s="79"/>
      <c r="BU32" s="77">
        <f>IF(ISNUMBER(BG32),BG32,0)+IF(ISNUMBER(BL32),BL32,0)</f>
        <v>0</v>
      </c>
      <c r="BV32" s="78"/>
      <c r="BW32" s="78"/>
      <c r="BX32" s="78"/>
      <c r="BY32" s="79"/>
    </row>
    <row r="33" spans="1:79" s="80" customFormat="1" ht="33" customHeight="1" x14ac:dyDescent="0.25">
      <c r="A33" s="70"/>
      <c r="B33" s="71"/>
      <c r="C33" s="71"/>
      <c r="D33" s="72"/>
      <c r="E33" s="73" t="s">
        <v>64</v>
      </c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5"/>
      <c r="U33" s="76" t="s">
        <v>60</v>
      </c>
      <c r="V33" s="76"/>
      <c r="W33" s="76"/>
      <c r="X33" s="76"/>
      <c r="Y33" s="76"/>
      <c r="Z33" s="76">
        <v>0</v>
      </c>
      <c r="AA33" s="76"/>
      <c r="AB33" s="76"/>
      <c r="AC33" s="76"/>
      <c r="AD33" s="76"/>
      <c r="AE33" s="77">
        <v>0</v>
      </c>
      <c r="AF33" s="78"/>
      <c r="AG33" s="78"/>
      <c r="AH33" s="79"/>
      <c r="AI33" s="77">
        <f>IF(ISNUMBER(U33),U33,0)+IF(ISNUMBER(Z33),Z33,0)</f>
        <v>0</v>
      </c>
      <c r="AJ33" s="78"/>
      <c r="AK33" s="78"/>
      <c r="AL33" s="78"/>
      <c r="AM33" s="79"/>
      <c r="AN33" s="77" t="s">
        <v>60</v>
      </c>
      <c r="AO33" s="78"/>
      <c r="AP33" s="78"/>
      <c r="AQ33" s="78"/>
      <c r="AR33" s="79"/>
      <c r="AS33" s="77">
        <v>46000</v>
      </c>
      <c r="AT33" s="78"/>
      <c r="AU33" s="78"/>
      <c r="AV33" s="78"/>
      <c r="AW33" s="79"/>
      <c r="AX33" s="77">
        <v>46000</v>
      </c>
      <c r="AY33" s="78"/>
      <c r="AZ33" s="78"/>
      <c r="BA33" s="79"/>
      <c r="BB33" s="77">
        <f>IF(ISNUMBER(AN33),AN33,0)+IF(ISNUMBER(AS33),AS33,0)</f>
        <v>46000</v>
      </c>
      <c r="BC33" s="78"/>
      <c r="BD33" s="78"/>
      <c r="BE33" s="78"/>
      <c r="BF33" s="79"/>
      <c r="BG33" s="77" t="s">
        <v>60</v>
      </c>
      <c r="BH33" s="78"/>
      <c r="BI33" s="78"/>
      <c r="BJ33" s="78"/>
      <c r="BK33" s="79"/>
      <c r="BL33" s="77">
        <v>0</v>
      </c>
      <c r="BM33" s="78"/>
      <c r="BN33" s="78"/>
      <c r="BO33" s="78"/>
      <c r="BP33" s="79"/>
      <c r="BQ33" s="77">
        <v>0</v>
      </c>
      <c r="BR33" s="78"/>
      <c r="BS33" s="78"/>
      <c r="BT33" s="79"/>
      <c r="BU33" s="77">
        <f>IF(ISNUMBER(BG33),BG33,0)+IF(ISNUMBER(BL33),BL33,0)</f>
        <v>0</v>
      </c>
      <c r="BV33" s="78"/>
      <c r="BW33" s="78"/>
      <c r="BX33" s="78"/>
      <c r="BY33" s="79"/>
    </row>
    <row r="34" spans="1:79" s="80" customFormat="1" ht="46.5" customHeight="1" x14ac:dyDescent="0.25">
      <c r="A34" s="70">
        <v>602400</v>
      </c>
      <c r="B34" s="71"/>
      <c r="C34" s="71"/>
      <c r="D34" s="72"/>
      <c r="E34" s="73" t="s">
        <v>65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5"/>
      <c r="U34" s="76" t="s">
        <v>60</v>
      </c>
      <c r="V34" s="76"/>
      <c r="W34" s="76"/>
      <c r="X34" s="76"/>
      <c r="Y34" s="76"/>
      <c r="Z34" s="76">
        <v>0</v>
      </c>
      <c r="AA34" s="76"/>
      <c r="AB34" s="76"/>
      <c r="AC34" s="76"/>
      <c r="AD34" s="76"/>
      <c r="AE34" s="77">
        <v>0</v>
      </c>
      <c r="AF34" s="78"/>
      <c r="AG34" s="78"/>
      <c r="AH34" s="79"/>
      <c r="AI34" s="77">
        <f>IF(ISNUMBER(U34),U34,0)+IF(ISNUMBER(Z34),Z34,0)</f>
        <v>0</v>
      </c>
      <c r="AJ34" s="78"/>
      <c r="AK34" s="78"/>
      <c r="AL34" s="78"/>
      <c r="AM34" s="79"/>
      <c r="AN34" s="77" t="s">
        <v>60</v>
      </c>
      <c r="AO34" s="78"/>
      <c r="AP34" s="78"/>
      <c r="AQ34" s="78"/>
      <c r="AR34" s="79"/>
      <c r="AS34" s="77">
        <v>46000</v>
      </c>
      <c r="AT34" s="78"/>
      <c r="AU34" s="78"/>
      <c r="AV34" s="78"/>
      <c r="AW34" s="79"/>
      <c r="AX34" s="77">
        <v>46000</v>
      </c>
      <c r="AY34" s="78"/>
      <c r="AZ34" s="78"/>
      <c r="BA34" s="79"/>
      <c r="BB34" s="77">
        <f>IF(ISNUMBER(AN34),AN34,0)+IF(ISNUMBER(AS34),AS34,0)</f>
        <v>46000</v>
      </c>
      <c r="BC34" s="78"/>
      <c r="BD34" s="78"/>
      <c r="BE34" s="78"/>
      <c r="BF34" s="79"/>
      <c r="BG34" s="77" t="s">
        <v>60</v>
      </c>
      <c r="BH34" s="78"/>
      <c r="BI34" s="78"/>
      <c r="BJ34" s="78"/>
      <c r="BK34" s="79"/>
      <c r="BL34" s="77">
        <v>0</v>
      </c>
      <c r="BM34" s="78"/>
      <c r="BN34" s="78"/>
      <c r="BO34" s="78"/>
      <c r="BP34" s="79"/>
      <c r="BQ34" s="77">
        <v>0</v>
      </c>
      <c r="BR34" s="78"/>
      <c r="BS34" s="78"/>
      <c r="BT34" s="79"/>
      <c r="BU34" s="77">
        <f>IF(ISNUMBER(BG34),BG34,0)+IF(ISNUMBER(BL34),BL34,0)</f>
        <v>0</v>
      </c>
      <c r="BV34" s="78"/>
      <c r="BW34" s="78"/>
      <c r="BX34" s="78"/>
      <c r="BY34" s="79"/>
    </row>
    <row r="35" spans="1:79" s="91" customFormat="1" ht="12.75" customHeight="1" x14ac:dyDescent="0.25">
      <c r="A35" s="81"/>
      <c r="B35" s="82"/>
      <c r="C35" s="82"/>
      <c r="D35" s="83"/>
      <c r="E35" s="84" t="s">
        <v>66</v>
      </c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6"/>
      <c r="U35" s="87">
        <v>132106</v>
      </c>
      <c r="V35" s="87"/>
      <c r="W35" s="87"/>
      <c r="X35" s="87"/>
      <c r="Y35" s="87"/>
      <c r="Z35" s="87">
        <v>0</v>
      </c>
      <c r="AA35" s="87"/>
      <c r="AB35" s="87"/>
      <c r="AC35" s="87"/>
      <c r="AD35" s="87"/>
      <c r="AE35" s="88">
        <v>0</v>
      </c>
      <c r="AF35" s="89"/>
      <c r="AG35" s="89"/>
      <c r="AH35" s="90"/>
      <c r="AI35" s="88">
        <f>IF(ISNUMBER(U35),U35,0)+IF(ISNUMBER(Z35),Z35,0)</f>
        <v>132106</v>
      </c>
      <c r="AJ35" s="89"/>
      <c r="AK35" s="89"/>
      <c r="AL35" s="89"/>
      <c r="AM35" s="90"/>
      <c r="AN35" s="88">
        <v>227600</v>
      </c>
      <c r="AO35" s="89"/>
      <c r="AP35" s="89"/>
      <c r="AQ35" s="89"/>
      <c r="AR35" s="90"/>
      <c r="AS35" s="88">
        <v>46000</v>
      </c>
      <c r="AT35" s="89"/>
      <c r="AU35" s="89"/>
      <c r="AV35" s="89"/>
      <c r="AW35" s="90"/>
      <c r="AX35" s="88">
        <v>46000</v>
      </c>
      <c r="AY35" s="89"/>
      <c r="AZ35" s="89"/>
      <c r="BA35" s="90"/>
      <c r="BB35" s="88">
        <f>IF(ISNUMBER(AN35),AN35,0)+IF(ISNUMBER(AS35),AS35,0)</f>
        <v>273600</v>
      </c>
      <c r="BC35" s="89"/>
      <c r="BD35" s="89"/>
      <c r="BE35" s="89"/>
      <c r="BF35" s="90"/>
      <c r="BG35" s="88">
        <v>224000</v>
      </c>
      <c r="BH35" s="89"/>
      <c r="BI35" s="89"/>
      <c r="BJ35" s="89"/>
      <c r="BK35" s="90"/>
      <c r="BL35" s="88">
        <v>0</v>
      </c>
      <c r="BM35" s="89"/>
      <c r="BN35" s="89"/>
      <c r="BO35" s="89"/>
      <c r="BP35" s="90"/>
      <c r="BQ35" s="88">
        <v>0</v>
      </c>
      <c r="BR35" s="89"/>
      <c r="BS35" s="89"/>
      <c r="BT35" s="90"/>
      <c r="BU35" s="88">
        <f>IF(ISNUMBER(BG35),BG35,0)+IF(ISNUMBER(BL35),BL35,0)</f>
        <v>224000</v>
      </c>
      <c r="BV35" s="89"/>
      <c r="BW35" s="89"/>
      <c r="BX35" s="89"/>
      <c r="BY35" s="90"/>
    </row>
    <row r="36" spans="1:79" ht="68.25" customHeight="1" x14ac:dyDescent="0.25"/>
    <row r="37" spans="1:79" ht="14.25" customHeight="1" x14ac:dyDescent="0.25">
      <c r="A37" s="11" t="s">
        <v>67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</row>
    <row r="38" spans="1:79" ht="15" customHeight="1" x14ac:dyDescent="0.25">
      <c r="A38" s="26" t="s">
        <v>34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</row>
    <row r="39" spans="1:79" ht="22.5" customHeight="1" x14ac:dyDescent="0.25">
      <c r="A39" s="13" t="s">
        <v>35</v>
      </c>
      <c r="B39" s="14"/>
      <c r="C39" s="14"/>
      <c r="D39" s="15"/>
      <c r="E39" s="13" t="s">
        <v>36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5"/>
      <c r="X39" s="20" t="s">
        <v>68</v>
      </c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  <c r="AR39" s="16" t="s">
        <v>69</v>
      </c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</row>
    <row r="40" spans="1:79" ht="36" customHeight="1" x14ac:dyDescent="0.25">
      <c r="A40" s="17"/>
      <c r="B40" s="18"/>
      <c r="C40" s="18"/>
      <c r="D40" s="19"/>
      <c r="E40" s="1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9"/>
      <c r="X40" s="16" t="s">
        <v>40</v>
      </c>
      <c r="Y40" s="16"/>
      <c r="Z40" s="16"/>
      <c r="AA40" s="16"/>
      <c r="AB40" s="16"/>
      <c r="AC40" s="16" t="s">
        <v>41</v>
      </c>
      <c r="AD40" s="16"/>
      <c r="AE40" s="16"/>
      <c r="AF40" s="16"/>
      <c r="AG40" s="16"/>
      <c r="AH40" s="23" t="s">
        <v>42</v>
      </c>
      <c r="AI40" s="24"/>
      <c r="AJ40" s="24"/>
      <c r="AK40" s="24"/>
      <c r="AL40" s="25"/>
      <c r="AM40" s="20" t="s">
        <v>43</v>
      </c>
      <c r="AN40" s="21"/>
      <c r="AO40" s="21"/>
      <c r="AP40" s="21"/>
      <c r="AQ40" s="22"/>
      <c r="AR40" s="20" t="s">
        <v>40</v>
      </c>
      <c r="AS40" s="21"/>
      <c r="AT40" s="21"/>
      <c r="AU40" s="21"/>
      <c r="AV40" s="22"/>
      <c r="AW40" s="20" t="s">
        <v>41</v>
      </c>
      <c r="AX40" s="21"/>
      <c r="AY40" s="21"/>
      <c r="AZ40" s="21"/>
      <c r="BA40" s="22"/>
      <c r="BB40" s="23" t="s">
        <v>42</v>
      </c>
      <c r="BC40" s="24"/>
      <c r="BD40" s="24"/>
      <c r="BE40" s="24"/>
      <c r="BF40" s="25"/>
      <c r="BG40" s="20" t="s">
        <v>44</v>
      </c>
      <c r="BH40" s="21"/>
      <c r="BI40" s="21"/>
      <c r="BJ40" s="21"/>
      <c r="BK40" s="22"/>
    </row>
    <row r="41" spans="1:79" ht="15" customHeight="1" x14ac:dyDescent="0.25">
      <c r="A41" s="20">
        <v>1</v>
      </c>
      <c r="B41" s="21"/>
      <c r="C41" s="21"/>
      <c r="D41" s="22"/>
      <c r="E41" s="20">
        <v>2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2"/>
      <c r="X41" s="16">
        <v>3</v>
      </c>
      <c r="Y41" s="16"/>
      <c r="Z41" s="16"/>
      <c r="AA41" s="16"/>
      <c r="AB41" s="16"/>
      <c r="AC41" s="16">
        <v>4</v>
      </c>
      <c r="AD41" s="16"/>
      <c r="AE41" s="16"/>
      <c r="AF41" s="16"/>
      <c r="AG41" s="16"/>
      <c r="AH41" s="16">
        <v>5</v>
      </c>
      <c r="AI41" s="16"/>
      <c r="AJ41" s="16"/>
      <c r="AK41" s="16"/>
      <c r="AL41" s="16"/>
      <c r="AM41" s="16">
        <v>6</v>
      </c>
      <c r="AN41" s="16"/>
      <c r="AO41" s="16"/>
      <c r="AP41" s="16"/>
      <c r="AQ41" s="16"/>
      <c r="AR41" s="20">
        <v>7</v>
      </c>
      <c r="AS41" s="21"/>
      <c r="AT41" s="21"/>
      <c r="AU41" s="21"/>
      <c r="AV41" s="22"/>
      <c r="AW41" s="20">
        <v>8</v>
      </c>
      <c r="AX41" s="21"/>
      <c r="AY41" s="21"/>
      <c r="AZ41" s="21"/>
      <c r="BA41" s="22"/>
      <c r="BB41" s="20">
        <v>9</v>
      </c>
      <c r="BC41" s="21"/>
      <c r="BD41" s="21"/>
      <c r="BE41" s="21"/>
      <c r="BF41" s="22"/>
      <c r="BG41" s="20">
        <v>10</v>
      </c>
      <c r="BH41" s="21"/>
      <c r="BI41" s="21"/>
      <c r="BJ41" s="21"/>
      <c r="BK41" s="22"/>
    </row>
    <row r="42" spans="1:79" ht="20.25" hidden="1" customHeight="1" x14ac:dyDescent="0.25">
      <c r="A42" s="23" t="s">
        <v>46</v>
      </c>
      <c r="B42" s="24"/>
      <c r="C42" s="24"/>
      <c r="D42" s="25"/>
      <c r="E42" s="23" t="s">
        <v>47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5"/>
      <c r="X42" s="35" t="s">
        <v>70</v>
      </c>
      <c r="Y42" s="35"/>
      <c r="Z42" s="35"/>
      <c r="AA42" s="35"/>
      <c r="AB42" s="35"/>
      <c r="AC42" s="35" t="s">
        <v>71</v>
      </c>
      <c r="AD42" s="35"/>
      <c r="AE42" s="35"/>
      <c r="AF42" s="35"/>
      <c r="AG42" s="35"/>
      <c r="AH42" s="23" t="s">
        <v>72</v>
      </c>
      <c r="AI42" s="24"/>
      <c r="AJ42" s="24"/>
      <c r="AK42" s="24"/>
      <c r="AL42" s="25"/>
      <c r="AM42" s="67" t="s">
        <v>73</v>
      </c>
      <c r="AN42" s="68"/>
      <c r="AO42" s="68"/>
      <c r="AP42" s="68"/>
      <c r="AQ42" s="69"/>
      <c r="AR42" s="23" t="s">
        <v>74</v>
      </c>
      <c r="AS42" s="24"/>
      <c r="AT42" s="24"/>
      <c r="AU42" s="24"/>
      <c r="AV42" s="25"/>
      <c r="AW42" s="23" t="s">
        <v>75</v>
      </c>
      <c r="AX42" s="24"/>
      <c r="AY42" s="24"/>
      <c r="AZ42" s="24"/>
      <c r="BA42" s="25"/>
      <c r="BB42" s="23" t="s">
        <v>76</v>
      </c>
      <c r="BC42" s="24"/>
      <c r="BD42" s="24"/>
      <c r="BE42" s="24"/>
      <c r="BF42" s="25"/>
      <c r="BG42" s="67" t="s">
        <v>73</v>
      </c>
      <c r="BH42" s="68"/>
      <c r="BI42" s="68"/>
      <c r="BJ42" s="68"/>
      <c r="BK42" s="69"/>
      <c r="CA42" s="47" t="s">
        <v>77</v>
      </c>
    </row>
    <row r="43" spans="1:79" s="80" customFormat="1" ht="19.5" customHeight="1" x14ac:dyDescent="0.25">
      <c r="A43" s="70"/>
      <c r="B43" s="71"/>
      <c r="C43" s="71"/>
      <c r="D43" s="72"/>
      <c r="E43" s="73" t="s">
        <v>59</v>
      </c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5"/>
      <c r="X43" s="77">
        <v>239680</v>
      </c>
      <c r="Y43" s="78"/>
      <c r="Z43" s="78"/>
      <c r="AA43" s="78"/>
      <c r="AB43" s="79"/>
      <c r="AC43" s="77" t="s">
        <v>60</v>
      </c>
      <c r="AD43" s="78"/>
      <c r="AE43" s="78"/>
      <c r="AF43" s="78"/>
      <c r="AG43" s="79"/>
      <c r="AH43" s="77" t="s">
        <v>60</v>
      </c>
      <c r="AI43" s="78"/>
      <c r="AJ43" s="78"/>
      <c r="AK43" s="78"/>
      <c r="AL43" s="79"/>
      <c r="AM43" s="77">
        <f>IF(ISNUMBER(X43),X43,0)+IF(ISNUMBER(AC43),AC43,0)</f>
        <v>239680</v>
      </c>
      <c r="AN43" s="78"/>
      <c r="AO43" s="78"/>
      <c r="AP43" s="78"/>
      <c r="AQ43" s="79"/>
      <c r="AR43" s="77">
        <v>253581</v>
      </c>
      <c r="AS43" s="78"/>
      <c r="AT43" s="78"/>
      <c r="AU43" s="78"/>
      <c r="AV43" s="79"/>
      <c r="AW43" s="77" t="s">
        <v>60</v>
      </c>
      <c r="AX43" s="78"/>
      <c r="AY43" s="78"/>
      <c r="AZ43" s="78"/>
      <c r="BA43" s="79"/>
      <c r="BB43" s="77" t="s">
        <v>60</v>
      </c>
      <c r="BC43" s="78"/>
      <c r="BD43" s="78"/>
      <c r="BE43" s="78"/>
      <c r="BF43" s="79"/>
      <c r="BG43" s="76">
        <f>IF(ISNUMBER(AR43),AR43,0)+IF(ISNUMBER(AW43),AW43,0)</f>
        <v>253581</v>
      </c>
      <c r="BH43" s="76"/>
      <c r="BI43" s="76"/>
      <c r="BJ43" s="76"/>
      <c r="BK43" s="76"/>
      <c r="CA43" s="80" t="s">
        <v>78</v>
      </c>
    </row>
    <row r="44" spans="1:79" s="80" customFormat="1" ht="33" customHeight="1" x14ac:dyDescent="0.25">
      <c r="A44" s="70"/>
      <c r="B44" s="71"/>
      <c r="C44" s="71"/>
      <c r="D44" s="72"/>
      <c r="E44" s="73" t="s">
        <v>62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5"/>
      <c r="X44" s="77" t="s">
        <v>60</v>
      </c>
      <c r="Y44" s="78"/>
      <c r="Z44" s="78"/>
      <c r="AA44" s="78"/>
      <c r="AB44" s="79"/>
      <c r="AC44" s="77">
        <v>0</v>
      </c>
      <c r="AD44" s="78"/>
      <c r="AE44" s="78"/>
      <c r="AF44" s="78"/>
      <c r="AG44" s="79"/>
      <c r="AH44" s="77">
        <v>0</v>
      </c>
      <c r="AI44" s="78"/>
      <c r="AJ44" s="78"/>
      <c r="AK44" s="78"/>
      <c r="AL44" s="79"/>
      <c r="AM44" s="77">
        <f>IF(ISNUMBER(X44),X44,0)+IF(ISNUMBER(AC44),AC44,0)</f>
        <v>0</v>
      </c>
      <c r="AN44" s="78"/>
      <c r="AO44" s="78"/>
      <c r="AP44" s="78"/>
      <c r="AQ44" s="79"/>
      <c r="AR44" s="77" t="s">
        <v>60</v>
      </c>
      <c r="AS44" s="78"/>
      <c r="AT44" s="78"/>
      <c r="AU44" s="78"/>
      <c r="AV44" s="79"/>
      <c r="AW44" s="77">
        <v>0</v>
      </c>
      <c r="AX44" s="78"/>
      <c r="AY44" s="78"/>
      <c r="AZ44" s="78"/>
      <c r="BA44" s="79"/>
      <c r="BB44" s="77">
        <v>0</v>
      </c>
      <c r="BC44" s="78"/>
      <c r="BD44" s="78"/>
      <c r="BE44" s="78"/>
      <c r="BF44" s="79"/>
      <c r="BG44" s="76">
        <f>IF(ISNUMBER(AR44),AR44,0)+IF(ISNUMBER(AW44),AW44,0)</f>
        <v>0</v>
      </c>
      <c r="BH44" s="76"/>
      <c r="BI44" s="76"/>
      <c r="BJ44" s="76"/>
      <c r="BK44" s="76"/>
    </row>
    <row r="45" spans="1:79" s="80" customFormat="1" ht="17.25" customHeight="1" x14ac:dyDescent="0.25">
      <c r="A45" s="70">
        <v>25020100</v>
      </c>
      <c r="B45" s="71"/>
      <c r="C45" s="71"/>
      <c r="D45" s="72"/>
      <c r="E45" s="73" t="s">
        <v>63</v>
      </c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5"/>
      <c r="X45" s="77" t="s">
        <v>60</v>
      </c>
      <c r="Y45" s="78"/>
      <c r="Z45" s="78"/>
      <c r="AA45" s="78"/>
      <c r="AB45" s="79"/>
      <c r="AC45" s="77">
        <v>0</v>
      </c>
      <c r="AD45" s="78"/>
      <c r="AE45" s="78"/>
      <c r="AF45" s="78"/>
      <c r="AG45" s="79"/>
      <c r="AH45" s="77">
        <v>0</v>
      </c>
      <c r="AI45" s="78"/>
      <c r="AJ45" s="78"/>
      <c r="AK45" s="78"/>
      <c r="AL45" s="79"/>
      <c r="AM45" s="77">
        <f>IF(ISNUMBER(X45),X45,0)+IF(ISNUMBER(AC45),AC45,0)</f>
        <v>0</v>
      </c>
      <c r="AN45" s="78"/>
      <c r="AO45" s="78"/>
      <c r="AP45" s="78"/>
      <c r="AQ45" s="79"/>
      <c r="AR45" s="77" t="s">
        <v>60</v>
      </c>
      <c r="AS45" s="78"/>
      <c r="AT45" s="78"/>
      <c r="AU45" s="78"/>
      <c r="AV45" s="79"/>
      <c r="AW45" s="77">
        <v>0</v>
      </c>
      <c r="AX45" s="78"/>
      <c r="AY45" s="78"/>
      <c r="AZ45" s="78"/>
      <c r="BA45" s="79"/>
      <c r="BB45" s="77">
        <v>0</v>
      </c>
      <c r="BC45" s="78"/>
      <c r="BD45" s="78"/>
      <c r="BE45" s="78"/>
      <c r="BF45" s="79"/>
      <c r="BG45" s="76">
        <f>IF(ISNUMBER(AR45),AR45,0)+IF(ISNUMBER(AW45),AW45,0)</f>
        <v>0</v>
      </c>
      <c r="BH45" s="76"/>
      <c r="BI45" s="76"/>
      <c r="BJ45" s="76"/>
      <c r="BK45" s="76"/>
    </row>
    <row r="46" spans="1:79" s="80" customFormat="1" ht="33" customHeight="1" x14ac:dyDescent="0.25">
      <c r="A46" s="70"/>
      <c r="B46" s="71"/>
      <c r="C46" s="71"/>
      <c r="D46" s="72"/>
      <c r="E46" s="73" t="s">
        <v>64</v>
      </c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5"/>
      <c r="X46" s="77" t="s">
        <v>60</v>
      </c>
      <c r="Y46" s="78"/>
      <c r="Z46" s="78"/>
      <c r="AA46" s="78"/>
      <c r="AB46" s="79"/>
      <c r="AC46" s="77">
        <v>0</v>
      </c>
      <c r="AD46" s="78"/>
      <c r="AE46" s="78"/>
      <c r="AF46" s="78"/>
      <c r="AG46" s="79"/>
      <c r="AH46" s="77">
        <v>0</v>
      </c>
      <c r="AI46" s="78"/>
      <c r="AJ46" s="78"/>
      <c r="AK46" s="78"/>
      <c r="AL46" s="79"/>
      <c r="AM46" s="77">
        <f>IF(ISNUMBER(X46),X46,0)+IF(ISNUMBER(AC46),AC46,0)</f>
        <v>0</v>
      </c>
      <c r="AN46" s="78"/>
      <c r="AO46" s="78"/>
      <c r="AP46" s="78"/>
      <c r="AQ46" s="79"/>
      <c r="AR46" s="77" t="s">
        <v>60</v>
      </c>
      <c r="AS46" s="78"/>
      <c r="AT46" s="78"/>
      <c r="AU46" s="78"/>
      <c r="AV46" s="79"/>
      <c r="AW46" s="77">
        <v>0</v>
      </c>
      <c r="AX46" s="78"/>
      <c r="AY46" s="78"/>
      <c r="AZ46" s="78"/>
      <c r="BA46" s="79"/>
      <c r="BB46" s="77">
        <v>0</v>
      </c>
      <c r="BC46" s="78"/>
      <c r="BD46" s="78"/>
      <c r="BE46" s="78"/>
      <c r="BF46" s="79"/>
      <c r="BG46" s="76">
        <f>IF(ISNUMBER(AR46),AR46,0)+IF(ISNUMBER(AW46),AW46,0)</f>
        <v>0</v>
      </c>
      <c r="BH46" s="76"/>
      <c r="BI46" s="76"/>
      <c r="BJ46" s="76"/>
      <c r="BK46" s="76"/>
    </row>
    <row r="47" spans="1:79" s="80" customFormat="1" ht="32.25" customHeight="1" x14ac:dyDescent="0.25">
      <c r="A47" s="70">
        <v>602400</v>
      </c>
      <c r="B47" s="71"/>
      <c r="C47" s="71"/>
      <c r="D47" s="72"/>
      <c r="E47" s="73" t="s">
        <v>65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5"/>
      <c r="X47" s="77" t="s">
        <v>60</v>
      </c>
      <c r="Y47" s="78"/>
      <c r="Z47" s="78"/>
      <c r="AA47" s="78"/>
      <c r="AB47" s="79"/>
      <c r="AC47" s="77">
        <v>0</v>
      </c>
      <c r="AD47" s="78"/>
      <c r="AE47" s="78"/>
      <c r="AF47" s="78"/>
      <c r="AG47" s="79"/>
      <c r="AH47" s="77">
        <v>0</v>
      </c>
      <c r="AI47" s="78"/>
      <c r="AJ47" s="78"/>
      <c r="AK47" s="78"/>
      <c r="AL47" s="79"/>
      <c r="AM47" s="77">
        <f>IF(ISNUMBER(X47),X47,0)+IF(ISNUMBER(AC47),AC47,0)</f>
        <v>0</v>
      </c>
      <c r="AN47" s="78"/>
      <c r="AO47" s="78"/>
      <c r="AP47" s="78"/>
      <c r="AQ47" s="79"/>
      <c r="AR47" s="77" t="s">
        <v>60</v>
      </c>
      <c r="AS47" s="78"/>
      <c r="AT47" s="78"/>
      <c r="AU47" s="78"/>
      <c r="AV47" s="79"/>
      <c r="AW47" s="77">
        <v>0</v>
      </c>
      <c r="AX47" s="78"/>
      <c r="AY47" s="78"/>
      <c r="AZ47" s="78"/>
      <c r="BA47" s="79"/>
      <c r="BB47" s="77">
        <v>0</v>
      </c>
      <c r="BC47" s="78"/>
      <c r="BD47" s="78"/>
      <c r="BE47" s="78"/>
      <c r="BF47" s="79"/>
      <c r="BG47" s="76">
        <f>IF(ISNUMBER(AR47),AR47,0)+IF(ISNUMBER(AW47),AW47,0)</f>
        <v>0</v>
      </c>
      <c r="BH47" s="76"/>
      <c r="BI47" s="76"/>
      <c r="BJ47" s="76"/>
      <c r="BK47" s="76"/>
    </row>
    <row r="48" spans="1:79" s="91" customFormat="1" ht="14.25" customHeight="1" x14ac:dyDescent="0.25">
      <c r="A48" s="81"/>
      <c r="B48" s="82"/>
      <c r="C48" s="82"/>
      <c r="D48" s="83"/>
      <c r="E48" s="84" t="s">
        <v>66</v>
      </c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6"/>
      <c r="X48" s="88">
        <v>239680</v>
      </c>
      <c r="Y48" s="89"/>
      <c r="Z48" s="89"/>
      <c r="AA48" s="89"/>
      <c r="AB48" s="90"/>
      <c r="AC48" s="88">
        <v>0</v>
      </c>
      <c r="AD48" s="89"/>
      <c r="AE48" s="89"/>
      <c r="AF48" s="89"/>
      <c r="AG48" s="90"/>
      <c r="AH48" s="88">
        <v>0</v>
      </c>
      <c r="AI48" s="89"/>
      <c r="AJ48" s="89"/>
      <c r="AK48" s="89"/>
      <c r="AL48" s="90"/>
      <c r="AM48" s="88">
        <f>IF(ISNUMBER(X48),X48,0)+IF(ISNUMBER(AC48),AC48,0)</f>
        <v>239680</v>
      </c>
      <c r="AN48" s="89"/>
      <c r="AO48" s="89"/>
      <c r="AP48" s="89"/>
      <c r="AQ48" s="90"/>
      <c r="AR48" s="88">
        <v>253581</v>
      </c>
      <c r="AS48" s="89"/>
      <c r="AT48" s="89"/>
      <c r="AU48" s="89"/>
      <c r="AV48" s="90"/>
      <c r="AW48" s="88">
        <v>0</v>
      </c>
      <c r="AX48" s="89"/>
      <c r="AY48" s="89"/>
      <c r="AZ48" s="89"/>
      <c r="BA48" s="90"/>
      <c r="BB48" s="88">
        <v>0</v>
      </c>
      <c r="BC48" s="89"/>
      <c r="BD48" s="89"/>
      <c r="BE48" s="89"/>
      <c r="BF48" s="90"/>
      <c r="BG48" s="87">
        <f>IF(ISNUMBER(AR48),AR48,0)+IF(ISNUMBER(AW48),AW48,0)</f>
        <v>253581</v>
      </c>
      <c r="BH48" s="87"/>
      <c r="BI48" s="87"/>
      <c r="BJ48" s="87"/>
      <c r="BK48" s="87"/>
    </row>
    <row r="49" spans="1:79" s="80" customFormat="1" ht="12.75" customHeight="1" x14ac:dyDescent="0.25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</row>
    <row r="51" spans="1:79" s="28" customFormat="1" ht="14.25" customHeight="1" x14ac:dyDescent="0.25">
      <c r="A51" s="7" t="s">
        <v>79</v>
      </c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27"/>
    </row>
    <row r="52" spans="1:79" ht="14.25" customHeight="1" x14ac:dyDescent="0.25">
      <c r="A52" s="7" t="s">
        <v>80</v>
      </c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9" ht="15" customHeight="1" x14ac:dyDescent="0.25">
      <c r="A53" s="12" t="s">
        <v>34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</row>
    <row r="54" spans="1:79" ht="23.1" customHeight="1" x14ac:dyDescent="0.25">
      <c r="A54" s="29" t="s">
        <v>81</v>
      </c>
      <c r="B54" s="30"/>
      <c r="C54" s="30"/>
      <c r="D54" s="31"/>
      <c r="E54" s="16" t="s">
        <v>36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20" t="s">
        <v>37</v>
      </c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2"/>
      <c r="AN54" s="20" t="s">
        <v>38</v>
      </c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2"/>
      <c r="BG54" s="20" t="s">
        <v>39</v>
      </c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2"/>
    </row>
    <row r="55" spans="1:79" ht="48.75" customHeight="1" x14ac:dyDescent="0.25">
      <c r="A55" s="32"/>
      <c r="B55" s="33"/>
      <c r="C55" s="33"/>
      <c r="D55" s="34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20" t="s">
        <v>40</v>
      </c>
      <c r="V55" s="21"/>
      <c r="W55" s="21"/>
      <c r="X55" s="21"/>
      <c r="Y55" s="22"/>
      <c r="Z55" s="20" t="s">
        <v>41</v>
      </c>
      <c r="AA55" s="21"/>
      <c r="AB55" s="21"/>
      <c r="AC55" s="21"/>
      <c r="AD55" s="22"/>
      <c r="AE55" s="23" t="s">
        <v>42</v>
      </c>
      <c r="AF55" s="24"/>
      <c r="AG55" s="24"/>
      <c r="AH55" s="25"/>
      <c r="AI55" s="20" t="s">
        <v>43</v>
      </c>
      <c r="AJ55" s="21"/>
      <c r="AK55" s="21"/>
      <c r="AL55" s="21"/>
      <c r="AM55" s="22"/>
      <c r="AN55" s="20" t="s">
        <v>40</v>
      </c>
      <c r="AO55" s="21"/>
      <c r="AP55" s="21"/>
      <c r="AQ55" s="21"/>
      <c r="AR55" s="22"/>
      <c r="AS55" s="20" t="s">
        <v>41</v>
      </c>
      <c r="AT55" s="21"/>
      <c r="AU55" s="21"/>
      <c r="AV55" s="21"/>
      <c r="AW55" s="22"/>
      <c r="AX55" s="23" t="s">
        <v>42</v>
      </c>
      <c r="AY55" s="24"/>
      <c r="AZ55" s="24"/>
      <c r="BA55" s="25"/>
      <c r="BB55" s="20" t="s">
        <v>44</v>
      </c>
      <c r="BC55" s="21"/>
      <c r="BD55" s="21"/>
      <c r="BE55" s="21"/>
      <c r="BF55" s="22"/>
      <c r="BG55" s="20" t="s">
        <v>40</v>
      </c>
      <c r="BH55" s="21"/>
      <c r="BI55" s="21"/>
      <c r="BJ55" s="21"/>
      <c r="BK55" s="22"/>
      <c r="BL55" s="20" t="s">
        <v>41</v>
      </c>
      <c r="BM55" s="21"/>
      <c r="BN55" s="21"/>
      <c r="BO55" s="21"/>
      <c r="BP55" s="22"/>
      <c r="BQ55" s="23" t="s">
        <v>42</v>
      </c>
      <c r="BR55" s="24"/>
      <c r="BS55" s="24"/>
      <c r="BT55" s="25"/>
      <c r="BU55" s="20" t="s">
        <v>45</v>
      </c>
      <c r="BV55" s="21"/>
      <c r="BW55" s="21"/>
      <c r="BX55" s="21"/>
      <c r="BY55" s="22"/>
    </row>
    <row r="56" spans="1:79" ht="15" customHeight="1" x14ac:dyDescent="0.25">
      <c r="A56" s="20">
        <v>1</v>
      </c>
      <c r="B56" s="21"/>
      <c r="C56" s="21"/>
      <c r="D56" s="22"/>
      <c r="E56" s="20">
        <v>2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2"/>
      <c r="U56" s="20">
        <v>3</v>
      </c>
      <c r="V56" s="21"/>
      <c r="W56" s="21"/>
      <c r="X56" s="21"/>
      <c r="Y56" s="22"/>
      <c r="Z56" s="20">
        <v>4</v>
      </c>
      <c r="AA56" s="21"/>
      <c r="AB56" s="21"/>
      <c r="AC56" s="21"/>
      <c r="AD56" s="22"/>
      <c r="AE56" s="20">
        <v>5</v>
      </c>
      <c r="AF56" s="21"/>
      <c r="AG56" s="21"/>
      <c r="AH56" s="22"/>
      <c r="AI56" s="20">
        <v>6</v>
      </c>
      <c r="AJ56" s="21"/>
      <c r="AK56" s="21"/>
      <c r="AL56" s="21"/>
      <c r="AM56" s="22"/>
      <c r="AN56" s="20">
        <v>7</v>
      </c>
      <c r="AO56" s="21"/>
      <c r="AP56" s="21"/>
      <c r="AQ56" s="21"/>
      <c r="AR56" s="22"/>
      <c r="AS56" s="20">
        <v>8</v>
      </c>
      <c r="AT56" s="21"/>
      <c r="AU56" s="21"/>
      <c r="AV56" s="21"/>
      <c r="AW56" s="22"/>
      <c r="AX56" s="20">
        <v>9</v>
      </c>
      <c r="AY56" s="21"/>
      <c r="AZ56" s="21"/>
      <c r="BA56" s="22"/>
      <c r="BB56" s="20">
        <v>10</v>
      </c>
      <c r="BC56" s="21"/>
      <c r="BD56" s="21"/>
      <c r="BE56" s="21"/>
      <c r="BF56" s="22"/>
      <c r="BG56" s="20">
        <v>11</v>
      </c>
      <c r="BH56" s="21"/>
      <c r="BI56" s="21"/>
      <c r="BJ56" s="21"/>
      <c r="BK56" s="22"/>
      <c r="BL56" s="20">
        <v>12</v>
      </c>
      <c r="BM56" s="21"/>
      <c r="BN56" s="21"/>
      <c r="BO56" s="21"/>
      <c r="BP56" s="22"/>
      <c r="BQ56" s="20">
        <v>13</v>
      </c>
      <c r="BR56" s="21"/>
      <c r="BS56" s="21"/>
      <c r="BT56" s="22"/>
      <c r="BU56" s="20">
        <v>14</v>
      </c>
      <c r="BV56" s="21"/>
      <c r="BW56" s="21"/>
      <c r="BX56" s="21"/>
      <c r="BY56" s="22"/>
    </row>
    <row r="57" spans="1:79" s="94" customFormat="1" ht="12.75" hidden="1" customHeight="1" x14ac:dyDescent="0.25">
      <c r="A57" s="23" t="s">
        <v>82</v>
      </c>
      <c r="B57" s="24"/>
      <c r="C57" s="24"/>
      <c r="D57" s="25"/>
      <c r="E57" s="23" t="s">
        <v>47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5"/>
      <c r="U57" s="23" t="s">
        <v>48</v>
      </c>
      <c r="V57" s="24"/>
      <c r="W57" s="24"/>
      <c r="X57" s="24"/>
      <c r="Y57" s="25"/>
      <c r="Z57" s="23" t="s">
        <v>49</v>
      </c>
      <c r="AA57" s="24"/>
      <c r="AB57" s="24"/>
      <c r="AC57" s="24"/>
      <c r="AD57" s="25"/>
      <c r="AE57" s="23" t="s">
        <v>50</v>
      </c>
      <c r="AF57" s="24"/>
      <c r="AG57" s="24"/>
      <c r="AH57" s="25"/>
      <c r="AI57" s="67" t="s">
        <v>51</v>
      </c>
      <c r="AJ57" s="68"/>
      <c r="AK57" s="68"/>
      <c r="AL57" s="68"/>
      <c r="AM57" s="69"/>
      <c r="AN57" s="23" t="s">
        <v>52</v>
      </c>
      <c r="AO57" s="24"/>
      <c r="AP57" s="24"/>
      <c r="AQ57" s="24"/>
      <c r="AR57" s="25"/>
      <c r="AS57" s="23" t="s">
        <v>53</v>
      </c>
      <c r="AT57" s="24"/>
      <c r="AU57" s="24"/>
      <c r="AV57" s="24"/>
      <c r="AW57" s="25"/>
      <c r="AX57" s="23" t="s">
        <v>54</v>
      </c>
      <c r="AY57" s="24"/>
      <c r="AZ57" s="24"/>
      <c r="BA57" s="25"/>
      <c r="BB57" s="67" t="s">
        <v>51</v>
      </c>
      <c r="BC57" s="68"/>
      <c r="BD57" s="68"/>
      <c r="BE57" s="68"/>
      <c r="BF57" s="69"/>
      <c r="BG57" s="23" t="s">
        <v>55</v>
      </c>
      <c r="BH57" s="24"/>
      <c r="BI57" s="24"/>
      <c r="BJ57" s="24"/>
      <c r="BK57" s="25"/>
      <c r="BL57" s="23" t="s">
        <v>56</v>
      </c>
      <c r="BM57" s="24"/>
      <c r="BN57" s="24"/>
      <c r="BO57" s="24"/>
      <c r="BP57" s="25"/>
      <c r="BQ57" s="23" t="s">
        <v>57</v>
      </c>
      <c r="BR57" s="24"/>
      <c r="BS57" s="24"/>
      <c r="BT57" s="25"/>
      <c r="BU57" s="67" t="s">
        <v>51</v>
      </c>
      <c r="BV57" s="68"/>
      <c r="BW57" s="68"/>
      <c r="BX57" s="68"/>
      <c r="BY57" s="69"/>
      <c r="CA57" s="47" t="s">
        <v>83</v>
      </c>
    </row>
    <row r="58" spans="1:79" s="80" customFormat="1" ht="16.5" customHeight="1" x14ac:dyDescent="0.25">
      <c r="A58" s="70">
        <v>2210</v>
      </c>
      <c r="B58" s="71"/>
      <c r="C58" s="71"/>
      <c r="D58" s="72"/>
      <c r="E58" s="73" t="s">
        <v>84</v>
      </c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5"/>
      <c r="U58" s="77">
        <v>6500</v>
      </c>
      <c r="V58" s="78"/>
      <c r="W58" s="78"/>
      <c r="X58" s="78"/>
      <c r="Y58" s="79"/>
      <c r="Z58" s="77">
        <v>0</v>
      </c>
      <c r="AA58" s="78"/>
      <c r="AB58" s="78"/>
      <c r="AC58" s="78"/>
      <c r="AD58" s="79"/>
      <c r="AE58" s="77">
        <v>0</v>
      </c>
      <c r="AF58" s="78"/>
      <c r="AG58" s="78"/>
      <c r="AH58" s="79"/>
      <c r="AI58" s="77">
        <f>IF(ISNUMBER(U58),U58,0)+IF(ISNUMBER(Z58),Z58,0)</f>
        <v>6500</v>
      </c>
      <c r="AJ58" s="78"/>
      <c r="AK58" s="78"/>
      <c r="AL58" s="78"/>
      <c r="AM58" s="79"/>
      <c r="AN58" s="77">
        <v>86420</v>
      </c>
      <c r="AO58" s="78"/>
      <c r="AP58" s="78"/>
      <c r="AQ58" s="78"/>
      <c r="AR58" s="79"/>
      <c r="AS58" s="77">
        <v>0</v>
      </c>
      <c r="AT58" s="78"/>
      <c r="AU58" s="78"/>
      <c r="AV58" s="78"/>
      <c r="AW58" s="79"/>
      <c r="AX58" s="77">
        <v>0</v>
      </c>
      <c r="AY58" s="78"/>
      <c r="AZ58" s="78"/>
      <c r="BA58" s="79"/>
      <c r="BB58" s="77">
        <f>IF(ISNUMBER(AN58),AN58,0)+IF(ISNUMBER(AS58),AS58,0)</f>
        <v>86420</v>
      </c>
      <c r="BC58" s="78"/>
      <c r="BD58" s="78"/>
      <c r="BE58" s="78"/>
      <c r="BF58" s="79"/>
      <c r="BG58" s="77">
        <v>22198</v>
      </c>
      <c r="BH58" s="78"/>
      <c r="BI58" s="78"/>
      <c r="BJ58" s="78"/>
      <c r="BK58" s="79"/>
      <c r="BL58" s="77">
        <v>0</v>
      </c>
      <c r="BM58" s="78"/>
      <c r="BN58" s="78"/>
      <c r="BO58" s="78"/>
      <c r="BP58" s="79"/>
      <c r="BQ58" s="77">
        <v>0</v>
      </c>
      <c r="BR58" s="78"/>
      <c r="BS58" s="78"/>
      <c r="BT58" s="79"/>
      <c r="BU58" s="77">
        <f>IF(ISNUMBER(BG58),BG58,0)+IF(ISNUMBER(BL58),BL58,0)</f>
        <v>22198</v>
      </c>
      <c r="BV58" s="78"/>
      <c r="BW58" s="78"/>
      <c r="BX58" s="78"/>
      <c r="BY58" s="79"/>
      <c r="CA58" s="80" t="s">
        <v>85</v>
      </c>
    </row>
    <row r="59" spans="1:79" s="80" customFormat="1" ht="17.25" customHeight="1" x14ac:dyDescent="0.25">
      <c r="A59" s="70">
        <v>2240</v>
      </c>
      <c r="B59" s="71"/>
      <c r="C59" s="71"/>
      <c r="D59" s="72"/>
      <c r="E59" s="73" t="s">
        <v>86</v>
      </c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5"/>
      <c r="U59" s="77">
        <v>125606</v>
      </c>
      <c r="V59" s="78"/>
      <c r="W59" s="78"/>
      <c r="X59" s="78"/>
      <c r="Y59" s="79"/>
      <c r="Z59" s="77">
        <v>0</v>
      </c>
      <c r="AA59" s="78"/>
      <c r="AB59" s="78"/>
      <c r="AC59" s="78"/>
      <c r="AD59" s="79"/>
      <c r="AE59" s="77">
        <v>0</v>
      </c>
      <c r="AF59" s="78"/>
      <c r="AG59" s="78"/>
      <c r="AH59" s="79"/>
      <c r="AI59" s="77">
        <f>IF(ISNUMBER(U59),U59,0)+IF(ISNUMBER(Z59),Z59,0)</f>
        <v>125606</v>
      </c>
      <c r="AJ59" s="78"/>
      <c r="AK59" s="78"/>
      <c r="AL59" s="78"/>
      <c r="AM59" s="79"/>
      <c r="AN59" s="77">
        <v>141180</v>
      </c>
      <c r="AO59" s="78"/>
      <c r="AP59" s="78"/>
      <c r="AQ59" s="78"/>
      <c r="AR59" s="79"/>
      <c r="AS59" s="77">
        <v>0</v>
      </c>
      <c r="AT59" s="78"/>
      <c r="AU59" s="78"/>
      <c r="AV59" s="78"/>
      <c r="AW59" s="79"/>
      <c r="AX59" s="77">
        <v>0</v>
      </c>
      <c r="AY59" s="78"/>
      <c r="AZ59" s="78"/>
      <c r="BA59" s="79"/>
      <c r="BB59" s="77">
        <f>IF(ISNUMBER(AN59),AN59,0)+IF(ISNUMBER(AS59),AS59,0)</f>
        <v>141180</v>
      </c>
      <c r="BC59" s="78"/>
      <c r="BD59" s="78"/>
      <c r="BE59" s="78"/>
      <c r="BF59" s="79"/>
      <c r="BG59" s="77">
        <v>201802</v>
      </c>
      <c r="BH59" s="78"/>
      <c r="BI59" s="78"/>
      <c r="BJ59" s="78"/>
      <c r="BK59" s="79"/>
      <c r="BL59" s="77">
        <v>0</v>
      </c>
      <c r="BM59" s="78"/>
      <c r="BN59" s="78"/>
      <c r="BO59" s="78"/>
      <c r="BP59" s="79"/>
      <c r="BQ59" s="77">
        <v>0</v>
      </c>
      <c r="BR59" s="78"/>
      <c r="BS59" s="78"/>
      <c r="BT59" s="79"/>
      <c r="BU59" s="77">
        <f>IF(ISNUMBER(BG59),BG59,0)+IF(ISNUMBER(BL59),BL59,0)</f>
        <v>201802</v>
      </c>
      <c r="BV59" s="78"/>
      <c r="BW59" s="78"/>
      <c r="BX59" s="78"/>
      <c r="BY59" s="79"/>
    </row>
    <row r="60" spans="1:79" s="80" customFormat="1" ht="32.25" customHeight="1" x14ac:dyDescent="0.25">
      <c r="A60" s="70">
        <v>3110</v>
      </c>
      <c r="B60" s="71"/>
      <c r="C60" s="71"/>
      <c r="D60" s="72"/>
      <c r="E60" s="73" t="s">
        <v>87</v>
      </c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5"/>
      <c r="U60" s="77">
        <v>0</v>
      </c>
      <c r="V60" s="78"/>
      <c r="W60" s="78"/>
      <c r="X60" s="78"/>
      <c r="Y60" s="79"/>
      <c r="Z60" s="77">
        <v>0</v>
      </c>
      <c r="AA60" s="78"/>
      <c r="AB60" s="78"/>
      <c r="AC60" s="78"/>
      <c r="AD60" s="79"/>
      <c r="AE60" s="77">
        <v>0</v>
      </c>
      <c r="AF60" s="78"/>
      <c r="AG60" s="78"/>
      <c r="AH60" s="79"/>
      <c r="AI60" s="77">
        <f>IF(ISNUMBER(U60),U60,0)+IF(ISNUMBER(Z60),Z60,0)</f>
        <v>0</v>
      </c>
      <c r="AJ60" s="78"/>
      <c r="AK60" s="78"/>
      <c r="AL60" s="78"/>
      <c r="AM60" s="79"/>
      <c r="AN60" s="77">
        <v>0</v>
      </c>
      <c r="AO60" s="78"/>
      <c r="AP60" s="78"/>
      <c r="AQ60" s="78"/>
      <c r="AR60" s="79"/>
      <c r="AS60" s="77">
        <v>46000</v>
      </c>
      <c r="AT60" s="78"/>
      <c r="AU60" s="78"/>
      <c r="AV60" s="78"/>
      <c r="AW60" s="79"/>
      <c r="AX60" s="77">
        <v>46000</v>
      </c>
      <c r="AY60" s="78"/>
      <c r="AZ60" s="78"/>
      <c r="BA60" s="79"/>
      <c r="BB60" s="77">
        <f>IF(ISNUMBER(AN60),AN60,0)+IF(ISNUMBER(AS60),AS60,0)</f>
        <v>46000</v>
      </c>
      <c r="BC60" s="78"/>
      <c r="BD60" s="78"/>
      <c r="BE60" s="78"/>
      <c r="BF60" s="79"/>
      <c r="BG60" s="77">
        <v>0</v>
      </c>
      <c r="BH60" s="78"/>
      <c r="BI60" s="78"/>
      <c r="BJ60" s="78"/>
      <c r="BK60" s="79"/>
      <c r="BL60" s="77">
        <v>0</v>
      </c>
      <c r="BM60" s="78"/>
      <c r="BN60" s="78"/>
      <c r="BO60" s="78"/>
      <c r="BP60" s="79"/>
      <c r="BQ60" s="77">
        <v>0</v>
      </c>
      <c r="BR60" s="78"/>
      <c r="BS60" s="78"/>
      <c r="BT60" s="79"/>
      <c r="BU60" s="77">
        <f>IF(ISNUMBER(BG60),BG60,0)+IF(ISNUMBER(BL60),BL60,0)</f>
        <v>0</v>
      </c>
      <c r="BV60" s="78"/>
      <c r="BW60" s="78"/>
      <c r="BX60" s="78"/>
      <c r="BY60" s="79"/>
    </row>
    <row r="61" spans="1:79" s="91" customFormat="1" ht="12.75" customHeight="1" x14ac:dyDescent="0.25">
      <c r="A61" s="81"/>
      <c r="B61" s="82"/>
      <c r="C61" s="82"/>
      <c r="D61" s="83"/>
      <c r="E61" s="84" t="s">
        <v>66</v>
      </c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88">
        <v>132106</v>
      </c>
      <c r="V61" s="89"/>
      <c r="W61" s="89"/>
      <c r="X61" s="89"/>
      <c r="Y61" s="90"/>
      <c r="Z61" s="88">
        <v>0</v>
      </c>
      <c r="AA61" s="89"/>
      <c r="AB61" s="89"/>
      <c r="AC61" s="89"/>
      <c r="AD61" s="90"/>
      <c r="AE61" s="88">
        <v>0</v>
      </c>
      <c r="AF61" s="89"/>
      <c r="AG61" s="89"/>
      <c r="AH61" s="90"/>
      <c r="AI61" s="88">
        <f>IF(ISNUMBER(U61),U61,0)+IF(ISNUMBER(Z61),Z61,0)</f>
        <v>132106</v>
      </c>
      <c r="AJ61" s="89"/>
      <c r="AK61" s="89"/>
      <c r="AL61" s="89"/>
      <c r="AM61" s="90"/>
      <c r="AN61" s="88">
        <v>227600</v>
      </c>
      <c r="AO61" s="89"/>
      <c r="AP61" s="89"/>
      <c r="AQ61" s="89"/>
      <c r="AR61" s="90"/>
      <c r="AS61" s="88">
        <v>46000</v>
      </c>
      <c r="AT61" s="89"/>
      <c r="AU61" s="89"/>
      <c r="AV61" s="89"/>
      <c r="AW61" s="90"/>
      <c r="AX61" s="88">
        <v>46000</v>
      </c>
      <c r="AY61" s="89"/>
      <c r="AZ61" s="89"/>
      <c r="BA61" s="90"/>
      <c r="BB61" s="88">
        <f>IF(ISNUMBER(AN61),AN61,0)+IF(ISNUMBER(AS61),AS61,0)</f>
        <v>273600</v>
      </c>
      <c r="BC61" s="89"/>
      <c r="BD61" s="89"/>
      <c r="BE61" s="89"/>
      <c r="BF61" s="90"/>
      <c r="BG61" s="88">
        <v>224000</v>
      </c>
      <c r="BH61" s="89"/>
      <c r="BI61" s="89"/>
      <c r="BJ61" s="89"/>
      <c r="BK61" s="90"/>
      <c r="BL61" s="88">
        <v>0</v>
      </c>
      <c r="BM61" s="89"/>
      <c r="BN61" s="89"/>
      <c r="BO61" s="89"/>
      <c r="BP61" s="90"/>
      <c r="BQ61" s="88">
        <v>0</v>
      </c>
      <c r="BR61" s="89"/>
      <c r="BS61" s="89"/>
      <c r="BT61" s="90"/>
      <c r="BU61" s="88">
        <f>IF(ISNUMBER(BG61),BG61,0)+IF(ISNUMBER(BL61),BL61,0)</f>
        <v>224000</v>
      </c>
      <c r="BV61" s="89"/>
      <c r="BW61" s="89"/>
      <c r="BX61" s="89"/>
      <c r="BY61" s="90"/>
    </row>
    <row r="63" spans="1:79" ht="14.25" customHeight="1" x14ac:dyDescent="0.25">
      <c r="A63" s="7" t="s">
        <v>88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</row>
    <row r="64" spans="1:79" ht="15" customHeight="1" x14ac:dyDescent="0.25">
      <c r="A64" s="26" t="s">
        <v>34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</row>
    <row r="65" spans="1:79" ht="23.1" customHeight="1" x14ac:dyDescent="0.25">
      <c r="A65" s="29" t="s">
        <v>89</v>
      </c>
      <c r="B65" s="30"/>
      <c r="C65" s="30"/>
      <c r="D65" s="30"/>
      <c r="E65" s="31"/>
      <c r="F65" s="16" t="s">
        <v>36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20" t="s">
        <v>37</v>
      </c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2"/>
      <c r="AN65" s="20" t="s">
        <v>38</v>
      </c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2"/>
      <c r="BG65" s="20" t="s">
        <v>39</v>
      </c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2"/>
    </row>
    <row r="66" spans="1:79" ht="51.75" customHeight="1" x14ac:dyDescent="0.25">
      <c r="A66" s="32"/>
      <c r="B66" s="33"/>
      <c r="C66" s="33"/>
      <c r="D66" s="33"/>
      <c r="E66" s="34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20" t="s">
        <v>40</v>
      </c>
      <c r="V66" s="21"/>
      <c r="W66" s="21"/>
      <c r="X66" s="21"/>
      <c r="Y66" s="22"/>
      <c r="Z66" s="20" t="s">
        <v>41</v>
      </c>
      <c r="AA66" s="21"/>
      <c r="AB66" s="21"/>
      <c r="AC66" s="21"/>
      <c r="AD66" s="22"/>
      <c r="AE66" s="23" t="s">
        <v>42</v>
      </c>
      <c r="AF66" s="24"/>
      <c r="AG66" s="24"/>
      <c r="AH66" s="25"/>
      <c r="AI66" s="20" t="s">
        <v>43</v>
      </c>
      <c r="AJ66" s="21"/>
      <c r="AK66" s="21"/>
      <c r="AL66" s="21"/>
      <c r="AM66" s="22"/>
      <c r="AN66" s="20" t="s">
        <v>40</v>
      </c>
      <c r="AO66" s="21"/>
      <c r="AP66" s="21"/>
      <c r="AQ66" s="21"/>
      <c r="AR66" s="22"/>
      <c r="AS66" s="20" t="s">
        <v>41</v>
      </c>
      <c r="AT66" s="21"/>
      <c r="AU66" s="21"/>
      <c r="AV66" s="21"/>
      <c r="AW66" s="22"/>
      <c r="AX66" s="23" t="s">
        <v>42</v>
      </c>
      <c r="AY66" s="24"/>
      <c r="AZ66" s="24"/>
      <c r="BA66" s="25"/>
      <c r="BB66" s="20" t="s">
        <v>44</v>
      </c>
      <c r="BC66" s="21"/>
      <c r="BD66" s="21"/>
      <c r="BE66" s="21"/>
      <c r="BF66" s="22"/>
      <c r="BG66" s="20" t="s">
        <v>40</v>
      </c>
      <c r="BH66" s="21"/>
      <c r="BI66" s="21"/>
      <c r="BJ66" s="21"/>
      <c r="BK66" s="22"/>
      <c r="BL66" s="20" t="s">
        <v>41</v>
      </c>
      <c r="BM66" s="21"/>
      <c r="BN66" s="21"/>
      <c r="BO66" s="21"/>
      <c r="BP66" s="22"/>
      <c r="BQ66" s="23" t="s">
        <v>42</v>
      </c>
      <c r="BR66" s="24"/>
      <c r="BS66" s="24"/>
      <c r="BT66" s="25"/>
      <c r="BU66" s="16" t="s">
        <v>45</v>
      </c>
      <c r="BV66" s="16"/>
      <c r="BW66" s="16"/>
      <c r="BX66" s="16"/>
      <c r="BY66" s="16"/>
    </row>
    <row r="67" spans="1:79" ht="15" customHeight="1" x14ac:dyDescent="0.25">
      <c r="A67" s="20">
        <v>1</v>
      </c>
      <c r="B67" s="21"/>
      <c r="C67" s="21"/>
      <c r="D67" s="21"/>
      <c r="E67" s="22"/>
      <c r="F67" s="20">
        <v>2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2"/>
      <c r="U67" s="20">
        <v>3</v>
      </c>
      <c r="V67" s="21"/>
      <c r="W67" s="21"/>
      <c r="X67" s="21"/>
      <c r="Y67" s="22"/>
      <c r="Z67" s="20">
        <v>4</v>
      </c>
      <c r="AA67" s="21"/>
      <c r="AB67" s="21"/>
      <c r="AC67" s="21"/>
      <c r="AD67" s="22"/>
      <c r="AE67" s="20">
        <v>5</v>
      </c>
      <c r="AF67" s="21"/>
      <c r="AG67" s="21"/>
      <c r="AH67" s="22"/>
      <c r="AI67" s="20">
        <v>6</v>
      </c>
      <c r="AJ67" s="21"/>
      <c r="AK67" s="21"/>
      <c r="AL67" s="21"/>
      <c r="AM67" s="22"/>
      <c r="AN67" s="20">
        <v>7</v>
      </c>
      <c r="AO67" s="21"/>
      <c r="AP67" s="21"/>
      <c r="AQ67" s="21"/>
      <c r="AR67" s="22"/>
      <c r="AS67" s="20">
        <v>8</v>
      </c>
      <c r="AT67" s="21"/>
      <c r="AU67" s="21"/>
      <c r="AV67" s="21"/>
      <c r="AW67" s="22"/>
      <c r="AX67" s="20">
        <v>9</v>
      </c>
      <c r="AY67" s="21"/>
      <c r="AZ67" s="21"/>
      <c r="BA67" s="22"/>
      <c r="BB67" s="20">
        <v>10</v>
      </c>
      <c r="BC67" s="21"/>
      <c r="BD67" s="21"/>
      <c r="BE67" s="21"/>
      <c r="BF67" s="22"/>
      <c r="BG67" s="20">
        <v>11</v>
      </c>
      <c r="BH67" s="21"/>
      <c r="BI67" s="21"/>
      <c r="BJ67" s="21"/>
      <c r="BK67" s="22"/>
      <c r="BL67" s="20">
        <v>12</v>
      </c>
      <c r="BM67" s="21"/>
      <c r="BN67" s="21"/>
      <c r="BO67" s="21"/>
      <c r="BP67" s="22"/>
      <c r="BQ67" s="20">
        <v>13</v>
      </c>
      <c r="BR67" s="21"/>
      <c r="BS67" s="21"/>
      <c r="BT67" s="22"/>
      <c r="BU67" s="16">
        <v>14</v>
      </c>
      <c r="BV67" s="16"/>
      <c r="BW67" s="16"/>
      <c r="BX67" s="16"/>
      <c r="BY67" s="16"/>
    </row>
    <row r="68" spans="1:79" s="94" customFormat="1" ht="13.5" hidden="1" customHeight="1" x14ac:dyDescent="0.25">
      <c r="A68" s="23" t="s">
        <v>82</v>
      </c>
      <c r="B68" s="24"/>
      <c r="C68" s="24"/>
      <c r="D68" s="24"/>
      <c r="E68" s="25"/>
      <c r="F68" s="23" t="s">
        <v>47</v>
      </c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5"/>
      <c r="U68" s="23" t="s">
        <v>48</v>
      </c>
      <c r="V68" s="24"/>
      <c r="W68" s="24"/>
      <c r="X68" s="24"/>
      <c r="Y68" s="25"/>
      <c r="Z68" s="23" t="s">
        <v>49</v>
      </c>
      <c r="AA68" s="24"/>
      <c r="AB68" s="24"/>
      <c r="AC68" s="24"/>
      <c r="AD68" s="25"/>
      <c r="AE68" s="23" t="s">
        <v>50</v>
      </c>
      <c r="AF68" s="24"/>
      <c r="AG68" s="24"/>
      <c r="AH68" s="25"/>
      <c r="AI68" s="67" t="s">
        <v>51</v>
      </c>
      <c r="AJ68" s="68"/>
      <c r="AK68" s="68"/>
      <c r="AL68" s="68"/>
      <c r="AM68" s="69"/>
      <c r="AN68" s="23" t="s">
        <v>52</v>
      </c>
      <c r="AO68" s="24"/>
      <c r="AP68" s="24"/>
      <c r="AQ68" s="24"/>
      <c r="AR68" s="25"/>
      <c r="AS68" s="23" t="s">
        <v>53</v>
      </c>
      <c r="AT68" s="24"/>
      <c r="AU68" s="24"/>
      <c r="AV68" s="24"/>
      <c r="AW68" s="25"/>
      <c r="AX68" s="23" t="s">
        <v>54</v>
      </c>
      <c r="AY68" s="24"/>
      <c r="AZ68" s="24"/>
      <c r="BA68" s="25"/>
      <c r="BB68" s="67" t="s">
        <v>51</v>
      </c>
      <c r="BC68" s="68"/>
      <c r="BD68" s="68"/>
      <c r="BE68" s="68"/>
      <c r="BF68" s="69"/>
      <c r="BG68" s="23" t="s">
        <v>55</v>
      </c>
      <c r="BH68" s="24"/>
      <c r="BI68" s="24"/>
      <c r="BJ68" s="24"/>
      <c r="BK68" s="25"/>
      <c r="BL68" s="23" t="s">
        <v>56</v>
      </c>
      <c r="BM68" s="24"/>
      <c r="BN68" s="24"/>
      <c r="BO68" s="24"/>
      <c r="BP68" s="25"/>
      <c r="BQ68" s="23" t="s">
        <v>57</v>
      </c>
      <c r="BR68" s="24"/>
      <c r="BS68" s="24"/>
      <c r="BT68" s="25"/>
      <c r="BU68" s="95" t="s">
        <v>51</v>
      </c>
      <c r="BV68" s="95"/>
      <c r="BW68" s="95"/>
      <c r="BX68" s="95"/>
      <c r="BY68" s="95"/>
      <c r="CA68" s="47" t="s">
        <v>90</v>
      </c>
    </row>
    <row r="69" spans="1:79" s="91" customFormat="1" ht="12.75" customHeight="1" x14ac:dyDescent="0.25">
      <c r="A69" s="81"/>
      <c r="B69" s="82"/>
      <c r="C69" s="82"/>
      <c r="D69" s="82"/>
      <c r="E69" s="83"/>
      <c r="F69" s="81" t="s">
        <v>66</v>
      </c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3"/>
      <c r="U69" s="88"/>
      <c r="V69" s="89"/>
      <c r="W69" s="89"/>
      <c r="X69" s="89"/>
      <c r="Y69" s="90"/>
      <c r="Z69" s="88"/>
      <c r="AA69" s="89"/>
      <c r="AB69" s="89"/>
      <c r="AC69" s="89"/>
      <c r="AD69" s="90"/>
      <c r="AE69" s="88"/>
      <c r="AF69" s="89"/>
      <c r="AG69" s="89"/>
      <c r="AH69" s="90"/>
      <c r="AI69" s="88">
        <f>IF(ISNUMBER(U69),U69,0)+IF(ISNUMBER(Z69),Z69,0)</f>
        <v>0</v>
      </c>
      <c r="AJ69" s="89"/>
      <c r="AK69" s="89"/>
      <c r="AL69" s="89"/>
      <c r="AM69" s="90"/>
      <c r="AN69" s="88"/>
      <c r="AO69" s="89"/>
      <c r="AP69" s="89"/>
      <c r="AQ69" s="89"/>
      <c r="AR69" s="90"/>
      <c r="AS69" s="88"/>
      <c r="AT69" s="89"/>
      <c r="AU69" s="89"/>
      <c r="AV69" s="89"/>
      <c r="AW69" s="90"/>
      <c r="AX69" s="88"/>
      <c r="AY69" s="89"/>
      <c r="AZ69" s="89"/>
      <c r="BA69" s="90"/>
      <c r="BB69" s="88">
        <f>IF(ISNUMBER(AN69),AN69,0)+IF(ISNUMBER(AS69),AS69,0)</f>
        <v>0</v>
      </c>
      <c r="BC69" s="89"/>
      <c r="BD69" s="89"/>
      <c r="BE69" s="89"/>
      <c r="BF69" s="90"/>
      <c r="BG69" s="88"/>
      <c r="BH69" s="89"/>
      <c r="BI69" s="89"/>
      <c r="BJ69" s="89"/>
      <c r="BK69" s="90"/>
      <c r="BL69" s="88"/>
      <c r="BM69" s="89"/>
      <c r="BN69" s="89"/>
      <c r="BO69" s="89"/>
      <c r="BP69" s="90"/>
      <c r="BQ69" s="88"/>
      <c r="BR69" s="89"/>
      <c r="BS69" s="89"/>
      <c r="BT69" s="90"/>
      <c r="BU69" s="88">
        <f>IF(ISNUMBER(BG69),BG69,0)+IF(ISNUMBER(BL69),BL69,0)</f>
        <v>0</v>
      </c>
      <c r="BV69" s="89"/>
      <c r="BW69" s="89"/>
      <c r="BX69" s="89"/>
      <c r="BY69" s="90"/>
      <c r="CA69" s="91" t="s">
        <v>91</v>
      </c>
    </row>
    <row r="71" spans="1:79" ht="14.25" customHeight="1" x14ac:dyDescent="0.25">
      <c r="A71" s="7" t="s">
        <v>92</v>
      </c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</row>
    <row r="72" spans="1:79" ht="15" customHeight="1" x14ac:dyDescent="0.25">
      <c r="A72" s="26" t="s">
        <v>34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</row>
    <row r="73" spans="1:79" ht="23.1" customHeight="1" x14ac:dyDescent="0.25">
      <c r="A73" s="29" t="s">
        <v>81</v>
      </c>
      <c r="B73" s="30"/>
      <c r="C73" s="30"/>
      <c r="D73" s="31"/>
      <c r="E73" s="13" t="s">
        <v>36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5"/>
      <c r="X73" s="20" t="s">
        <v>68</v>
      </c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2"/>
      <c r="AR73" s="16" t="s">
        <v>69</v>
      </c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</row>
    <row r="74" spans="1:79" ht="42.75" customHeight="1" x14ac:dyDescent="0.25">
      <c r="A74" s="32"/>
      <c r="B74" s="33"/>
      <c r="C74" s="33"/>
      <c r="D74" s="34"/>
      <c r="E74" s="17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9"/>
      <c r="X74" s="13" t="s">
        <v>40</v>
      </c>
      <c r="Y74" s="14"/>
      <c r="Z74" s="14"/>
      <c r="AA74" s="14"/>
      <c r="AB74" s="15"/>
      <c r="AC74" s="13" t="s">
        <v>41</v>
      </c>
      <c r="AD74" s="14"/>
      <c r="AE74" s="14"/>
      <c r="AF74" s="14"/>
      <c r="AG74" s="15"/>
      <c r="AH74" s="23" t="s">
        <v>42</v>
      </c>
      <c r="AI74" s="24"/>
      <c r="AJ74" s="24"/>
      <c r="AK74" s="24"/>
      <c r="AL74" s="25"/>
      <c r="AM74" s="20" t="s">
        <v>43</v>
      </c>
      <c r="AN74" s="21"/>
      <c r="AO74" s="21"/>
      <c r="AP74" s="21"/>
      <c r="AQ74" s="22"/>
      <c r="AR74" s="20" t="s">
        <v>40</v>
      </c>
      <c r="AS74" s="21"/>
      <c r="AT74" s="21"/>
      <c r="AU74" s="21"/>
      <c r="AV74" s="22"/>
      <c r="AW74" s="20" t="s">
        <v>41</v>
      </c>
      <c r="AX74" s="21"/>
      <c r="AY74" s="21"/>
      <c r="AZ74" s="21"/>
      <c r="BA74" s="22"/>
      <c r="BB74" s="23" t="s">
        <v>42</v>
      </c>
      <c r="BC74" s="24"/>
      <c r="BD74" s="24"/>
      <c r="BE74" s="24"/>
      <c r="BF74" s="25"/>
      <c r="BG74" s="20" t="s">
        <v>44</v>
      </c>
      <c r="BH74" s="21"/>
      <c r="BI74" s="21"/>
      <c r="BJ74" s="21"/>
      <c r="BK74" s="22"/>
    </row>
    <row r="75" spans="1:79" ht="12.75" customHeight="1" x14ac:dyDescent="0.25">
      <c r="A75" s="20">
        <v>1</v>
      </c>
      <c r="B75" s="21"/>
      <c r="C75" s="21"/>
      <c r="D75" s="22"/>
      <c r="E75" s="20">
        <v>2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2"/>
      <c r="X75" s="20">
        <v>3</v>
      </c>
      <c r="Y75" s="21"/>
      <c r="Z75" s="21"/>
      <c r="AA75" s="21"/>
      <c r="AB75" s="22"/>
      <c r="AC75" s="20">
        <v>4</v>
      </c>
      <c r="AD75" s="21"/>
      <c r="AE75" s="21"/>
      <c r="AF75" s="21"/>
      <c r="AG75" s="22"/>
      <c r="AH75" s="20">
        <v>5</v>
      </c>
      <c r="AI75" s="21"/>
      <c r="AJ75" s="21"/>
      <c r="AK75" s="21"/>
      <c r="AL75" s="22"/>
      <c r="AM75" s="20">
        <v>6</v>
      </c>
      <c r="AN75" s="21"/>
      <c r="AO75" s="21"/>
      <c r="AP75" s="21"/>
      <c r="AQ75" s="22"/>
      <c r="AR75" s="20">
        <v>7</v>
      </c>
      <c r="AS75" s="21"/>
      <c r="AT75" s="21"/>
      <c r="AU75" s="21"/>
      <c r="AV75" s="22"/>
      <c r="AW75" s="20">
        <v>8</v>
      </c>
      <c r="AX75" s="21"/>
      <c r="AY75" s="21"/>
      <c r="AZ75" s="21"/>
      <c r="BA75" s="22"/>
      <c r="BB75" s="20">
        <v>9</v>
      </c>
      <c r="BC75" s="21"/>
      <c r="BD75" s="21"/>
      <c r="BE75" s="21"/>
      <c r="BF75" s="22"/>
      <c r="BG75" s="20">
        <v>10</v>
      </c>
      <c r="BH75" s="21"/>
      <c r="BI75" s="21"/>
      <c r="BJ75" s="21"/>
      <c r="BK75" s="22"/>
    </row>
    <row r="76" spans="1:79" s="94" customFormat="1" ht="12.75" hidden="1" customHeight="1" x14ac:dyDescent="0.25">
      <c r="A76" s="23" t="s">
        <v>82</v>
      </c>
      <c r="B76" s="24"/>
      <c r="C76" s="24"/>
      <c r="D76" s="25"/>
      <c r="E76" s="23" t="s">
        <v>47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5"/>
      <c r="X76" s="32" t="s">
        <v>70</v>
      </c>
      <c r="Y76" s="33"/>
      <c r="Z76" s="33"/>
      <c r="AA76" s="33"/>
      <c r="AB76" s="34"/>
      <c r="AC76" s="32" t="s">
        <v>71</v>
      </c>
      <c r="AD76" s="33"/>
      <c r="AE76" s="33"/>
      <c r="AF76" s="33"/>
      <c r="AG76" s="34"/>
      <c r="AH76" s="23" t="s">
        <v>72</v>
      </c>
      <c r="AI76" s="24"/>
      <c r="AJ76" s="24"/>
      <c r="AK76" s="24"/>
      <c r="AL76" s="25"/>
      <c r="AM76" s="67" t="s">
        <v>73</v>
      </c>
      <c r="AN76" s="68"/>
      <c r="AO76" s="68"/>
      <c r="AP76" s="68"/>
      <c r="AQ76" s="69"/>
      <c r="AR76" s="23" t="s">
        <v>74</v>
      </c>
      <c r="AS76" s="24"/>
      <c r="AT76" s="24"/>
      <c r="AU76" s="24"/>
      <c r="AV76" s="25"/>
      <c r="AW76" s="23" t="s">
        <v>75</v>
      </c>
      <c r="AX76" s="24"/>
      <c r="AY76" s="24"/>
      <c r="AZ76" s="24"/>
      <c r="BA76" s="25"/>
      <c r="BB76" s="23" t="s">
        <v>76</v>
      </c>
      <c r="BC76" s="24"/>
      <c r="BD76" s="24"/>
      <c r="BE76" s="24"/>
      <c r="BF76" s="25"/>
      <c r="BG76" s="67" t="s">
        <v>73</v>
      </c>
      <c r="BH76" s="68"/>
      <c r="BI76" s="68"/>
      <c r="BJ76" s="68"/>
      <c r="BK76" s="69"/>
      <c r="CA76" s="47" t="s">
        <v>93</v>
      </c>
    </row>
    <row r="77" spans="1:79" s="80" customFormat="1" ht="16.5" customHeight="1" x14ac:dyDescent="0.25">
      <c r="A77" s="70">
        <v>2210</v>
      </c>
      <c r="B77" s="71"/>
      <c r="C77" s="71"/>
      <c r="D77" s="72"/>
      <c r="E77" s="73" t="s">
        <v>84</v>
      </c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5"/>
      <c r="X77" s="77">
        <v>23751</v>
      </c>
      <c r="Y77" s="78"/>
      <c r="Z77" s="78"/>
      <c r="AA77" s="78"/>
      <c r="AB77" s="79"/>
      <c r="AC77" s="77">
        <v>0</v>
      </c>
      <c r="AD77" s="78"/>
      <c r="AE77" s="78"/>
      <c r="AF77" s="78"/>
      <c r="AG77" s="79"/>
      <c r="AH77" s="77">
        <v>0</v>
      </c>
      <c r="AI77" s="78"/>
      <c r="AJ77" s="78"/>
      <c r="AK77" s="78"/>
      <c r="AL77" s="79"/>
      <c r="AM77" s="77">
        <f>IF(ISNUMBER(X77),X77,0)+IF(ISNUMBER(AC77),AC77,0)</f>
        <v>23751</v>
      </c>
      <c r="AN77" s="78"/>
      <c r="AO77" s="78"/>
      <c r="AP77" s="78"/>
      <c r="AQ77" s="79"/>
      <c r="AR77" s="77">
        <v>25129</v>
      </c>
      <c r="AS77" s="78"/>
      <c r="AT77" s="78"/>
      <c r="AU77" s="78"/>
      <c r="AV77" s="79"/>
      <c r="AW77" s="77">
        <v>0</v>
      </c>
      <c r="AX77" s="78"/>
      <c r="AY77" s="78"/>
      <c r="AZ77" s="78"/>
      <c r="BA77" s="79"/>
      <c r="BB77" s="77">
        <v>0</v>
      </c>
      <c r="BC77" s="78"/>
      <c r="BD77" s="78"/>
      <c r="BE77" s="78"/>
      <c r="BF77" s="79"/>
      <c r="BG77" s="76">
        <f>IF(ISNUMBER(AR77),AR77,0)+IF(ISNUMBER(AW77),AW77,0)</f>
        <v>25129</v>
      </c>
      <c r="BH77" s="76"/>
      <c r="BI77" s="76"/>
      <c r="BJ77" s="76"/>
      <c r="BK77" s="76"/>
      <c r="CA77" s="80" t="s">
        <v>94</v>
      </c>
    </row>
    <row r="78" spans="1:79" s="80" customFormat="1" ht="16.5" customHeight="1" x14ac:dyDescent="0.25">
      <c r="A78" s="70">
        <v>2240</v>
      </c>
      <c r="B78" s="71"/>
      <c r="C78" s="71"/>
      <c r="D78" s="72"/>
      <c r="E78" s="73" t="s">
        <v>86</v>
      </c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5"/>
      <c r="X78" s="77">
        <v>215929</v>
      </c>
      <c r="Y78" s="78"/>
      <c r="Z78" s="78"/>
      <c r="AA78" s="78"/>
      <c r="AB78" s="79"/>
      <c r="AC78" s="77">
        <v>0</v>
      </c>
      <c r="AD78" s="78"/>
      <c r="AE78" s="78"/>
      <c r="AF78" s="78"/>
      <c r="AG78" s="79"/>
      <c r="AH78" s="77">
        <v>0</v>
      </c>
      <c r="AI78" s="78"/>
      <c r="AJ78" s="78"/>
      <c r="AK78" s="78"/>
      <c r="AL78" s="79"/>
      <c r="AM78" s="77">
        <f>IF(ISNUMBER(X78),X78,0)+IF(ISNUMBER(AC78),AC78,0)</f>
        <v>215929</v>
      </c>
      <c r="AN78" s="78"/>
      <c r="AO78" s="78"/>
      <c r="AP78" s="78"/>
      <c r="AQ78" s="79"/>
      <c r="AR78" s="77">
        <v>228452</v>
      </c>
      <c r="AS78" s="78"/>
      <c r="AT78" s="78"/>
      <c r="AU78" s="78"/>
      <c r="AV78" s="79"/>
      <c r="AW78" s="77">
        <v>0</v>
      </c>
      <c r="AX78" s="78"/>
      <c r="AY78" s="78"/>
      <c r="AZ78" s="78"/>
      <c r="BA78" s="79"/>
      <c r="BB78" s="77">
        <v>0</v>
      </c>
      <c r="BC78" s="78"/>
      <c r="BD78" s="78"/>
      <c r="BE78" s="78"/>
      <c r="BF78" s="79"/>
      <c r="BG78" s="76">
        <f>IF(ISNUMBER(AR78),AR78,0)+IF(ISNUMBER(AW78),AW78,0)</f>
        <v>228452</v>
      </c>
      <c r="BH78" s="76"/>
      <c r="BI78" s="76"/>
      <c r="BJ78" s="76"/>
      <c r="BK78" s="76"/>
    </row>
    <row r="79" spans="1:79" s="80" customFormat="1" ht="30.75" customHeight="1" x14ac:dyDescent="0.25">
      <c r="A79" s="70">
        <v>3110</v>
      </c>
      <c r="B79" s="71"/>
      <c r="C79" s="71"/>
      <c r="D79" s="72"/>
      <c r="E79" s="73" t="s">
        <v>87</v>
      </c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5"/>
      <c r="X79" s="77">
        <v>0</v>
      </c>
      <c r="Y79" s="78"/>
      <c r="Z79" s="78"/>
      <c r="AA79" s="78"/>
      <c r="AB79" s="79"/>
      <c r="AC79" s="77">
        <v>0</v>
      </c>
      <c r="AD79" s="78"/>
      <c r="AE79" s="78"/>
      <c r="AF79" s="78"/>
      <c r="AG79" s="79"/>
      <c r="AH79" s="77">
        <v>0</v>
      </c>
      <c r="AI79" s="78"/>
      <c r="AJ79" s="78"/>
      <c r="AK79" s="78"/>
      <c r="AL79" s="79"/>
      <c r="AM79" s="77">
        <f>IF(ISNUMBER(X79),X79,0)+IF(ISNUMBER(AC79),AC79,0)</f>
        <v>0</v>
      </c>
      <c r="AN79" s="78"/>
      <c r="AO79" s="78"/>
      <c r="AP79" s="78"/>
      <c r="AQ79" s="79"/>
      <c r="AR79" s="77">
        <v>0</v>
      </c>
      <c r="AS79" s="78"/>
      <c r="AT79" s="78"/>
      <c r="AU79" s="78"/>
      <c r="AV79" s="79"/>
      <c r="AW79" s="77">
        <v>0</v>
      </c>
      <c r="AX79" s="78"/>
      <c r="AY79" s="78"/>
      <c r="AZ79" s="78"/>
      <c r="BA79" s="79"/>
      <c r="BB79" s="77">
        <v>0</v>
      </c>
      <c r="BC79" s="78"/>
      <c r="BD79" s="78"/>
      <c r="BE79" s="78"/>
      <c r="BF79" s="79"/>
      <c r="BG79" s="76">
        <f>IF(ISNUMBER(AR79),AR79,0)+IF(ISNUMBER(AW79),AW79,0)</f>
        <v>0</v>
      </c>
      <c r="BH79" s="76"/>
      <c r="BI79" s="76"/>
      <c r="BJ79" s="76"/>
      <c r="BK79" s="76"/>
    </row>
    <row r="80" spans="1:79" s="91" customFormat="1" ht="12.75" customHeight="1" x14ac:dyDescent="0.25">
      <c r="A80" s="81"/>
      <c r="B80" s="82"/>
      <c r="C80" s="82"/>
      <c r="D80" s="83"/>
      <c r="E80" s="84" t="s">
        <v>66</v>
      </c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6"/>
      <c r="X80" s="88">
        <v>239680</v>
      </c>
      <c r="Y80" s="89"/>
      <c r="Z80" s="89"/>
      <c r="AA80" s="89"/>
      <c r="AB80" s="90"/>
      <c r="AC80" s="88">
        <v>0</v>
      </c>
      <c r="AD80" s="89"/>
      <c r="AE80" s="89"/>
      <c r="AF80" s="89"/>
      <c r="AG80" s="90"/>
      <c r="AH80" s="88">
        <v>0</v>
      </c>
      <c r="AI80" s="89"/>
      <c r="AJ80" s="89"/>
      <c r="AK80" s="89"/>
      <c r="AL80" s="90"/>
      <c r="AM80" s="88">
        <f>IF(ISNUMBER(X80),X80,0)+IF(ISNUMBER(AC80),AC80,0)</f>
        <v>239680</v>
      </c>
      <c r="AN80" s="89"/>
      <c r="AO80" s="89"/>
      <c r="AP80" s="89"/>
      <c r="AQ80" s="90"/>
      <c r="AR80" s="88">
        <v>253581</v>
      </c>
      <c r="AS80" s="89"/>
      <c r="AT80" s="89"/>
      <c r="AU80" s="89"/>
      <c r="AV80" s="90"/>
      <c r="AW80" s="88">
        <v>0</v>
      </c>
      <c r="AX80" s="89"/>
      <c r="AY80" s="89"/>
      <c r="AZ80" s="89"/>
      <c r="BA80" s="90"/>
      <c r="BB80" s="88">
        <v>0</v>
      </c>
      <c r="BC80" s="89"/>
      <c r="BD80" s="89"/>
      <c r="BE80" s="89"/>
      <c r="BF80" s="90"/>
      <c r="BG80" s="87">
        <f>IF(ISNUMBER(AR80),AR80,0)+IF(ISNUMBER(AW80),AW80,0)</f>
        <v>253581</v>
      </c>
      <c r="BH80" s="87"/>
      <c r="BI80" s="87"/>
      <c r="BJ80" s="87"/>
      <c r="BK80" s="87"/>
    </row>
    <row r="82" spans="1:79" ht="14.25" customHeight="1" x14ac:dyDescent="0.25">
      <c r="A82" s="7" t="s">
        <v>95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</row>
    <row r="83" spans="1:79" ht="15" customHeight="1" x14ac:dyDescent="0.25">
      <c r="A83" s="26" t="s">
        <v>34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</row>
    <row r="84" spans="1:79" ht="23.1" customHeight="1" x14ac:dyDescent="0.25">
      <c r="A84" s="29" t="s">
        <v>89</v>
      </c>
      <c r="B84" s="30"/>
      <c r="C84" s="30"/>
      <c r="D84" s="30"/>
      <c r="E84" s="31"/>
      <c r="F84" s="13" t="s">
        <v>36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5"/>
      <c r="X84" s="16" t="s">
        <v>68</v>
      </c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20" t="s">
        <v>69</v>
      </c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2"/>
    </row>
    <row r="85" spans="1:79" ht="53.25" customHeight="1" x14ac:dyDescent="0.25">
      <c r="A85" s="32"/>
      <c r="B85" s="33"/>
      <c r="C85" s="33"/>
      <c r="D85" s="33"/>
      <c r="E85" s="34"/>
      <c r="F85" s="17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9"/>
      <c r="X85" s="20" t="s">
        <v>40</v>
      </c>
      <c r="Y85" s="21"/>
      <c r="Z85" s="21"/>
      <c r="AA85" s="21"/>
      <c r="AB85" s="22"/>
      <c r="AC85" s="20" t="s">
        <v>41</v>
      </c>
      <c r="AD85" s="21"/>
      <c r="AE85" s="21"/>
      <c r="AF85" s="21"/>
      <c r="AG85" s="22"/>
      <c r="AH85" s="23" t="s">
        <v>42</v>
      </c>
      <c r="AI85" s="24"/>
      <c r="AJ85" s="24"/>
      <c r="AK85" s="24"/>
      <c r="AL85" s="25"/>
      <c r="AM85" s="20" t="s">
        <v>43</v>
      </c>
      <c r="AN85" s="21"/>
      <c r="AO85" s="21"/>
      <c r="AP85" s="21"/>
      <c r="AQ85" s="22"/>
      <c r="AR85" s="20" t="s">
        <v>40</v>
      </c>
      <c r="AS85" s="21"/>
      <c r="AT85" s="21"/>
      <c r="AU85" s="21"/>
      <c r="AV85" s="22"/>
      <c r="AW85" s="20" t="s">
        <v>41</v>
      </c>
      <c r="AX85" s="21"/>
      <c r="AY85" s="21"/>
      <c r="AZ85" s="21"/>
      <c r="BA85" s="22"/>
      <c r="BB85" s="35" t="s">
        <v>42</v>
      </c>
      <c r="BC85" s="35"/>
      <c r="BD85" s="35"/>
      <c r="BE85" s="35"/>
      <c r="BF85" s="35"/>
      <c r="BG85" s="20" t="s">
        <v>44</v>
      </c>
      <c r="BH85" s="21"/>
      <c r="BI85" s="21"/>
      <c r="BJ85" s="21"/>
      <c r="BK85" s="22"/>
    </row>
    <row r="86" spans="1:79" ht="15" customHeight="1" x14ac:dyDescent="0.25">
      <c r="A86" s="20">
        <v>1</v>
      </c>
      <c r="B86" s="21"/>
      <c r="C86" s="21"/>
      <c r="D86" s="21"/>
      <c r="E86" s="22"/>
      <c r="F86" s="20">
        <v>2</v>
      </c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2"/>
      <c r="X86" s="20">
        <v>3</v>
      </c>
      <c r="Y86" s="21"/>
      <c r="Z86" s="21"/>
      <c r="AA86" s="21"/>
      <c r="AB86" s="22"/>
      <c r="AC86" s="20">
        <v>4</v>
      </c>
      <c r="AD86" s="21"/>
      <c r="AE86" s="21"/>
      <c r="AF86" s="21"/>
      <c r="AG86" s="22"/>
      <c r="AH86" s="20">
        <v>5</v>
      </c>
      <c r="AI86" s="21"/>
      <c r="AJ86" s="21"/>
      <c r="AK86" s="21"/>
      <c r="AL86" s="22"/>
      <c r="AM86" s="20">
        <v>6</v>
      </c>
      <c r="AN86" s="21"/>
      <c r="AO86" s="21"/>
      <c r="AP86" s="21"/>
      <c r="AQ86" s="22"/>
      <c r="AR86" s="20">
        <v>7</v>
      </c>
      <c r="AS86" s="21"/>
      <c r="AT86" s="21"/>
      <c r="AU86" s="21"/>
      <c r="AV86" s="22"/>
      <c r="AW86" s="20">
        <v>8</v>
      </c>
      <c r="AX86" s="21"/>
      <c r="AY86" s="21"/>
      <c r="AZ86" s="21"/>
      <c r="BA86" s="22"/>
      <c r="BB86" s="20">
        <v>9</v>
      </c>
      <c r="BC86" s="21"/>
      <c r="BD86" s="21"/>
      <c r="BE86" s="21"/>
      <c r="BF86" s="22"/>
      <c r="BG86" s="20">
        <v>10</v>
      </c>
      <c r="BH86" s="21"/>
      <c r="BI86" s="21"/>
      <c r="BJ86" s="21"/>
      <c r="BK86" s="22"/>
    </row>
    <row r="87" spans="1:79" s="94" customFormat="1" ht="15" hidden="1" customHeight="1" x14ac:dyDescent="0.25">
      <c r="A87" s="23" t="s">
        <v>82</v>
      </c>
      <c r="B87" s="24"/>
      <c r="C87" s="24"/>
      <c r="D87" s="24"/>
      <c r="E87" s="25"/>
      <c r="F87" s="23" t="s">
        <v>47</v>
      </c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5"/>
      <c r="X87" s="23" t="s">
        <v>70</v>
      </c>
      <c r="Y87" s="24"/>
      <c r="Z87" s="24"/>
      <c r="AA87" s="24"/>
      <c r="AB87" s="25"/>
      <c r="AC87" s="23" t="s">
        <v>71</v>
      </c>
      <c r="AD87" s="24"/>
      <c r="AE87" s="24"/>
      <c r="AF87" s="24"/>
      <c r="AG87" s="25"/>
      <c r="AH87" s="23" t="s">
        <v>72</v>
      </c>
      <c r="AI87" s="24"/>
      <c r="AJ87" s="24"/>
      <c r="AK87" s="24"/>
      <c r="AL87" s="25"/>
      <c r="AM87" s="67" t="s">
        <v>73</v>
      </c>
      <c r="AN87" s="68"/>
      <c r="AO87" s="68"/>
      <c r="AP87" s="68"/>
      <c r="AQ87" s="69"/>
      <c r="AR87" s="23" t="s">
        <v>74</v>
      </c>
      <c r="AS87" s="24"/>
      <c r="AT87" s="24"/>
      <c r="AU87" s="24"/>
      <c r="AV87" s="25"/>
      <c r="AW87" s="23" t="s">
        <v>75</v>
      </c>
      <c r="AX87" s="24"/>
      <c r="AY87" s="24"/>
      <c r="AZ87" s="24"/>
      <c r="BA87" s="25"/>
      <c r="BB87" s="23" t="s">
        <v>76</v>
      </c>
      <c r="BC87" s="24"/>
      <c r="BD87" s="24"/>
      <c r="BE87" s="24"/>
      <c r="BF87" s="25"/>
      <c r="BG87" s="67" t="s">
        <v>73</v>
      </c>
      <c r="BH87" s="68"/>
      <c r="BI87" s="68"/>
      <c r="BJ87" s="68"/>
      <c r="BK87" s="69"/>
      <c r="CA87" s="47" t="s">
        <v>96</v>
      </c>
    </row>
    <row r="88" spans="1:79" s="91" customFormat="1" ht="12.75" customHeight="1" x14ac:dyDescent="0.25">
      <c r="A88" s="81"/>
      <c r="B88" s="82"/>
      <c r="C88" s="82"/>
      <c r="D88" s="82"/>
      <c r="E88" s="83"/>
      <c r="F88" s="81" t="s">
        <v>66</v>
      </c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3"/>
      <c r="X88" s="96"/>
      <c r="Y88" s="97"/>
      <c r="Z88" s="97"/>
      <c r="AA88" s="97"/>
      <c r="AB88" s="98"/>
      <c r="AC88" s="96"/>
      <c r="AD88" s="97"/>
      <c r="AE88" s="97"/>
      <c r="AF88" s="97"/>
      <c r="AG88" s="98"/>
      <c r="AH88" s="87"/>
      <c r="AI88" s="87"/>
      <c r="AJ88" s="87"/>
      <c r="AK88" s="87"/>
      <c r="AL88" s="87"/>
      <c r="AM88" s="87">
        <f>IF(ISNUMBER(X88),X88,0)+IF(ISNUMBER(AC88),AC88,0)</f>
        <v>0</v>
      </c>
      <c r="AN88" s="87"/>
      <c r="AO88" s="87"/>
      <c r="AP88" s="87"/>
      <c r="AQ88" s="87"/>
      <c r="AR88" s="87"/>
      <c r="AS88" s="87"/>
      <c r="AT88" s="87"/>
      <c r="AU88" s="87"/>
      <c r="AV88" s="87"/>
      <c r="AW88" s="87"/>
      <c r="AX88" s="87"/>
      <c r="AY88" s="87"/>
      <c r="AZ88" s="87"/>
      <c r="BA88" s="87"/>
      <c r="BB88" s="87"/>
      <c r="BC88" s="87"/>
      <c r="BD88" s="87"/>
      <c r="BE88" s="87"/>
      <c r="BF88" s="87"/>
      <c r="BG88" s="87">
        <f>IF(ISNUMBER(AR88),AR88,0)+IF(ISNUMBER(AW88),AW88,0)</f>
        <v>0</v>
      </c>
      <c r="BH88" s="87"/>
      <c r="BI88" s="87"/>
      <c r="BJ88" s="87"/>
      <c r="BK88" s="87"/>
      <c r="CA88" s="91" t="s">
        <v>97</v>
      </c>
    </row>
    <row r="89" spans="1:79" ht="5.25" customHeight="1" x14ac:dyDescent="0.25"/>
    <row r="91" spans="1:79" ht="14.25" customHeight="1" x14ac:dyDescent="0.25">
      <c r="A91" s="7" t="s">
        <v>98</v>
      </c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</row>
    <row r="92" spans="1:79" ht="14.25" customHeight="1" x14ac:dyDescent="0.25">
      <c r="A92" s="7" t="s">
        <v>99</v>
      </c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</row>
    <row r="93" spans="1:79" ht="15" customHeight="1" x14ac:dyDescent="0.25">
      <c r="A93" s="26" t="s">
        <v>34</v>
      </c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</row>
    <row r="94" spans="1:79" ht="23.1" customHeight="1" x14ac:dyDescent="0.25">
      <c r="A94" s="13" t="s">
        <v>100</v>
      </c>
      <c r="B94" s="14"/>
      <c r="C94" s="14"/>
      <c r="D94" s="13" t="s">
        <v>101</v>
      </c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5"/>
      <c r="U94" s="20" t="s">
        <v>37</v>
      </c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2"/>
      <c r="AN94" s="20" t="s">
        <v>38</v>
      </c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2"/>
      <c r="BG94" s="16" t="s">
        <v>39</v>
      </c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</row>
    <row r="95" spans="1:79" ht="52.5" customHeight="1" x14ac:dyDescent="0.25">
      <c r="A95" s="17"/>
      <c r="B95" s="18"/>
      <c r="C95" s="18"/>
      <c r="D95" s="17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9"/>
      <c r="U95" s="20" t="s">
        <v>40</v>
      </c>
      <c r="V95" s="21"/>
      <c r="W95" s="21"/>
      <c r="X95" s="21"/>
      <c r="Y95" s="22"/>
      <c r="Z95" s="20" t="s">
        <v>41</v>
      </c>
      <c r="AA95" s="21"/>
      <c r="AB95" s="21"/>
      <c r="AC95" s="21"/>
      <c r="AD95" s="22"/>
      <c r="AE95" s="23" t="s">
        <v>42</v>
      </c>
      <c r="AF95" s="24"/>
      <c r="AG95" s="24"/>
      <c r="AH95" s="25"/>
      <c r="AI95" s="20" t="s">
        <v>43</v>
      </c>
      <c r="AJ95" s="21"/>
      <c r="AK95" s="21"/>
      <c r="AL95" s="21"/>
      <c r="AM95" s="22"/>
      <c r="AN95" s="20" t="s">
        <v>40</v>
      </c>
      <c r="AO95" s="21"/>
      <c r="AP95" s="21"/>
      <c r="AQ95" s="21"/>
      <c r="AR95" s="22"/>
      <c r="AS95" s="20" t="s">
        <v>41</v>
      </c>
      <c r="AT95" s="21"/>
      <c r="AU95" s="21"/>
      <c r="AV95" s="21"/>
      <c r="AW95" s="22"/>
      <c r="AX95" s="23" t="s">
        <v>42</v>
      </c>
      <c r="AY95" s="24"/>
      <c r="AZ95" s="24"/>
      <c r="BA95" s="25"/>
      <c r="BB95" s="20" t="s">
        <v>44</v>
      </c>
      <c r="BC95" s="21"/>
      <c r="BD95" s="21"/>
      <c r="BE95" s="21"/>
      <c r="BF95" s="22"/>
      <c r="BG95" s="20" t="s">
        <v>40</v>
      </c>
      <c r="BH95" s="21"/>
      <c r="BI95" s="21"/>
      <c r="BJ95" s="21"/>
      <c r="BK95" s="22"/>
      <c r="BL95" s="16" t="s">
        <v>41</v>
      </c>
      <c r="BM95" s="16"/>
      <c r="BN95" s="16"/>
      <c r="BO95" s="16"/>
      <c r="BP95" s="16"/>
      <c r="BQ95" s="35" t="s">
        <v>42</v>
      </c>
      <c r="BR95" s="35"/>
      <c r="BS95" s="35"/>
      <c r="BT95" s="35"/>
      <c r="BU95" s="20" t="s">
        <v>45</v>
      </c>
      <c r="BV95" s="21"/>
      <c r="BW95" s="21"/>
      <c r="BX95" s="21"/>
      <c r="BY95" s="22"/>
    </row>
    <row r="96" spans="1:79" ht="15" customHeight="1" x14ac:dyDescent="0.25">
      <c r="A96" s="20">
        <v>1</v>
      </c>
      <c r="B96" s="21"/>
      <c r="C96" s="21"/>
      <c r="D96" s="20">
        <v>2</v>
      </c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2"/>
      <c r="U96" s="20">
        <v>3</v>
      </c>
      <c r="V96" s="21"/>
      <c r="W96" s="21"/>
      <c r="X96" s="21"/>
      <c r="Y96" s="22"/>
      <c r="Z96" s="20">
        <v>4</v>
      </c>
      <c r="AA96" s="21"/>
      <c r="AB96" s="21"/>
      <c r="AC96" s="21"/>
      <c r="AD96" s="22"/>
      <c r="AE96" s="20">
        <v>5</v>
      </c>
      <c r="AF96" s="21"/>
      <c r="AG96" s="21"/>
      <c r="AH96" s="22"/>
      <c r="AI96" s="20">
        <v>6</v>
      </c>
      <c r="AJ96" s="21"/>
      <c r="AK96" s="21"/>
      <c r="AL96" s="21"/>
      <c r="AM96" s="22"/>
      <c r="AN96" s="20">
        <v>7</v>
      </c>
      <c r="AO96" s="21"/>
      <c r="AP96" s="21"/>
      <c r="AQ96" s="21"/>
      <c r="AR96" s="22"/>
      <c r="AS96" s="20">
        <v>8</v>
      </c>
      <c r="AT96" s="21"/>
      <c r="AU96" s="21"/>
      <c r="AV96" s="21"/>
      <c r="AW96" s="22"/>
      <c r="AX96" s="16">
        <v>9</v>
      </c>
      <c r="AY96" s="16"/>
      <c r="AZ96" s="16"/>
      <c r="BA96" s="16"/>
      <c r="BB96" s="20">
        <v>10</v>
      </c>
      <c r="BC96" s="21"/>
      <c r="BD96" s="21"/>
      <c r="BE96" s="21"/>
      <c r="BF96" s="22"/>
      <c r="BG96" s="20">
        <v>11</v>
      </c>
      <c r="BH96" s="21"/>
      <c r="BI96" s="21"/>
      <c r="BJ96" s="21"/>
      <c r="BK96" s="22"/>
      <c r="BL96" s="16">
        <v>12</v>
      </c>
      <c r="BM96" s="16"/>
      <c r="BN96" s="16"/>
      <c r="BO96" s="16"/>
      <c r="BP96" s="16"/>
      <c r="BQ96" s="20">
        <v>13</v>
      </c>
      <c r="BR96" s="21"/>
      <c r="BS96" s="21"/>
      <c r="BT96" s="22"/>
      <c r="BU96" s="20">
        <v>14</v>
      </c>
      <c r="BV96" s="21"/>
      <c r="BW96" s="21"/>
      <c r="BX96" s="21"/>
      <c r="BY96" s="22"/>
    </row>
    <row r="97" spans="1:79" s="94" customFormat="1" ht="14.25" hidden="1" customHeight="1" x14ac:dyDescent="0.25">
      <c r="A97" s="23" t="s">
        <v>102</v>
      </c>
      <c r="B97" s="24"/>
      <c r="C97" s="24"/>
      <c r="D97" s="23" t="s">
        <v>47</v>
      </c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5"/>
      <c r="U97" s="35" t="s">
        <v>48</v>
      </c>
      <c r="V97" s="35"/>
      <c r="W97" s="35"/>
      <c r="X97" s="35"/>
      <c r="Y97" s="35"/>
      <c r="Z97" s="35" t="s">
        <v>49</v>
      </c>
      <c r="AA97" s="35"/>
      <c r="AB97" s="35"/>
      <c r="AC97" s="35"/>
      <c r="AD97" s="35"/>
      <c r="AE97" s="35" t="s">
        <v>50</v>
      </c>
      <c r="AF97" s="35"/>
      <c r="AG97" s="35"/>
      <c r="AH97" s="35"/>
      <c r="AI97" s="95" t="s">
        <v>51</v>
      </c>
      <c r="AJ97" s="95"/>
      <c r="AK97" s="95"/>
      <c r="AL97" s="95"/>
      <c r="AM97" s="95"/>
      <c r="AN97" s="35" t="s">
        <v>52</v>
      </c>
      <c r="AO97" s="35"/>
      <c r="AP97" s="35"/>
      <c r="AQ97" s="35"/>
      <c r="AR97" s="35"/>
      <c r="AS97" s="35" t="s">
        <v>53</v>
      </c>
      <c r="AT97" s="35"/>
      <c r="AU97" s="35"/>
      <c r="AV97" s="35"/>
      <c r="AW97" s="35"/>
      <c r="AX97" s="35" t="s">
        <v>54</v>
      </c>
      <c r="AY97" s="35"/>
      <c r="AZ97" s="35"/>
      <c r="BA97" s="35"/>
      <c r="BB97" s="95" t="s">
        <v>51</v>
      </c>
      <c r="BC97" s="95"/>
      <c r="BD97" s="95"/>
      <c r="BE97" s="95"/>
      <c r="BF97" s="95"/>
      <c r="BG97" s="35" t="s">
        <v>55</v>
      </c>
      <c r="BH97" s="35"/>
      <c r="BI97" s="35"/>
      <c r="BJ97" s="35"/>
      <c r="BK97" s="35"/>
      <c r="BL97" s="35" t="s">
        <v>56</v>
      </c>
      <c r="BM97" s="35"/>
      <c r="BN97" s="35"/>
      <c r="BO97" s="35"/>
      <c r="BP97" s="35"/>
      <c r="BQ97" s="35" t="s">
        <v>57</v>
      </c>
      <c r="BR97" s="35"/>
      <c r="BS97" s="35"/>
      <c r="BT97" s="35"/>
      <c r="BU97" s="95" t="s">
        <v>51</v>
      </c>
      <c r="BV97" s="95"/>
      <c r="BW97" s="95"/>
      <c r="BX97" s="95"/>
      <c r="BY97" s="95"/>
      <c r="CA97" s="47" t="s">
        <v>103</v>
      </c>
    </row>
    <row r="98" spans="1:79" s="80" customFormat="1" ht="20.25" customHeight="1" x14ac:dyDescent="0.25">
      <c r="A98" s="70">
        <v>1</v>
      </c>
      <c r="B98" s="71"/>
      <c r="C98" s="71"/>
      <c r="D98" s="73" t="s">
        <v>104</v>
      </c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5"/>
      <c r="U98" s="77">
        <v>132106</v>
      </c>
      <c r="V98" s="78"/>
      <c r="W98" s="78"/>
      <c r="X98" s="78"/>
      <c r="Y98" s="79"/>
      <c r="Z98" s="77">
        <v>0</v>
      </c>
      <c r="AA98" s="78"/>
      <c r="AB98" s="78"/>
      <c r="AC98" s="78"/>
      <c r="AD98" s="79"/>
      <c r="AE98" s="77">
        <v>0</v>
      </c>
      <c r="AF98" s="78"/>
      <c r="AG98" s="78"/>
      <c r="AH98" s="79"/>
      <c r="AI98" s="77">
        <f>IF(ISNUMBER(U98),U98,0)+IF(ISNUMBER(Z98),Z98,0)</f>
        <v>132106</v>
      </c>
      <c r="AJ98" s="78"/>
      <c r="AK98" s="78"/>
      <c r="AL98" s="78"/>
      <c r="AM98" s="79"/>
      <c r="AN98" s="77">
        <v>227600</v>
      </c>
      <c r="AO98" s="78"/>
      <c r="AP98" s="78"/>
      <c r="AQ98" s="78"/>
      <c r="AR98" s="79"/>
      <c r="AS98" s="77">
        <v>46000</v>
      </c>
      <c r="AT98" s="78"/>
      <c r="AU98" s="78"/>
      <c r="AV98" s="78"/>
      <c r="AW98" s="79"/>
      <c r="AX98" s="77">
        <v>46000</v>
      </c>
      <c r="AY98" s="78"/>
      <c r="AZ98" s="78"/>
      <c r="BA98" s="79"/>
      <c r="BB98" s="77">
        <f>IF(ISNUMBER(AN98),AN98,0)+IF(ISNUMBER(AS98),AS98,0)</f>
        <v>273600</v>
      </c>
      <c r="BC98" s="78"/>
      <c r="BD98" s="78"/>
      <c r="BE98" s="78"/>
      <c r="BF98" s="79"/>
      <c r="BG98" s="77">
        <v>224000</v>
      </c>
      <c r="BH98" s="78"/>
      <c r="BI98" s="78"/>
      <c r="BJ98" s="78"/>
      <c r="BK98" s="79"/>
      <c r="BL98" s="77">
        <v>0</v>
      </c>
      <c r="BM98" s="78"/>
      <c r="BN98" s="78"/>
      <c r="BO98" s="78"/>
      <c r="BP98" s="79"/>
      <c r="BQ98" s="77">
        <v>0</v>
      </c>
      <c r="BR98" s="78"/>
      <c r="BS98" s="78"/>
      <c r="BT98" s="79"/>
      <c r="BU98" s="77">
        <f>IF(ISNUMBER(BG98),BG98,0)+IF(ISNUMBER(BL98),BL98,0)</f>
        <v>224000</v>
      </c>
      <c r="BV98" s="78"/>
      <c r="BW98" s="78"/>
      <c r="BX98" s="78"/>
      <c r="BY98" s="79"/>
      <c r="CA98" s="80" t="s">
        <v>105</v>
      </c>
    </row>
    <row r="99" spans="1:79" s="91" customFormat="1" ht="12.75" customHeight="1" x14ac:dyDescent="0.25">
      <c r="A99" s="81"/>
      <c r="B99" s="82"/>
      <c r="C99" s="82"/>
      <c r="D99" s="84" t="s">
        <v>66</v>
      </c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6"/>
      <c r="U99" s="88">
        <v>132106</v>
      </c>
      <c r="V99" s="89"/>
      <c r="W99" s="89"/>
      <c r="X99" s="89"/>
      <c r="Y99" s="90"/>
      <c r="Z99" s="88">
        <v>0</v>
      </c>
      <c r="AA99" s="89"/>
      <c r="AB99" s="89"/>
      <c r="AC99" s="89"/>
      <c r="AD99" s="90"/>
      <c r="AE99" s="88">
        <v>0</v>
      </c>
      <c r="AF99" s="89"/>
      <c r="AG99" s="89"/>
      <c r="AH99" s="90"/>
      <c r="AI99" s="88">
        <f>IF(ISNUMBER(U99),U99,0)+IF(ISNUMBER(Z99),Z99,0)</f>
        <v>132106</v>
      </c>
      <c r="AJ99" s="89"/>
      <c r="AK99" s="89"/>
      <c r="AL99" s="89"/>
      <c r="AM99" s="90"/>
      <c r="AN99" s="88">
        <v>227600</v>
      </c>
      <c r="AO99" s="89"/>
      <c r="AP99" s="89"/>
      <c r="AQ99" s="89"/>
      <c r="AR99" s="90"/>
      <c r="AS99" s="88">
        <v>46000</v>
      </c>
      <c r="AT99" s="89"/>
      <c r="AU99" s="89"/>
      <c r="AV99" s="89"/>
      <c r="AW99" s="90"/>
      <c r="AX99" s="88">
        <v>46000</v>
      </c>
      <c r="AY99" s="89"/>
      <c r="AZ99" s="89"/>
      <c r="BA99" s="90"/>
      <c r="BB99" s="88">
        <f>IF(ISNUMBER(AN99),AN99,0)+IF(ISNUMBER(AS99),AS99,0)</f>
        <v>273600</v>
      </c>
      <c r="BC99" s="89"/>
      <c r="BD99" s="89"/>
      <c r="BE99" s="89"/>
      <c r="BF99" s="90"/>
      <c r="BG99" s="88">
        <v>224000</v>
      </c>
      <c r="BH99" s="89"/>
      <c r="BI99" s="89"/>
      <c r="BJ99" s="89"/>
      <c r="BK99" s="90"/>
      <c r="BL99" s="88">
        <v>0</v>
      </c>
      <c r="BM99" s="89"/>
      <c r="BN99" s="89"/>
      <c r="BO99" s="89"/>
      <c r="BP99" s="90"/>
      <c r="BQ99" s="88">
        <v>0</v>
      </c>
      <c r="BR99" s="89"/>
      <c r="BS99" s="89"/>
      <c r="BT99" s="90"/>
      <c r="BU99" s="88">
        <f>IF(ISNUMBER(BG99),BG99,0)+IF(ISNUMBER(BL99),BL99,0)</f>
        <v>224000</v>
      </c>
      <c r="BV99" s="89"/>
      <c r="BW99" s="89"/>
      <c r="BX99" s="89"/>
      <c r="BY99" s="90"/>
    </row>
    <row r="101" spans="1:79" ht="14.25" customHeight="1" x14ac:dyDescent="0.25">
      <c r="A101" s="7" t="s">
        <v>106</v>
      </c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</row>
    <row r="102" spans="1:79" ht="15" customHeight="1" x14ac:dyDescent="0.25">
      <c r="A102" s="36" t="s">
        <v>34</v>
      </c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</row>
    <row r="103" spans="1:79" ht="23.1" customHeight="1" x14ac:dyDescent="0.25">
      <c r="A103" s="13" t="s">
        <v>100</v>
      </c>
      <c r="B103" s="14"/>
      <c r="C103" s="14"/>
      <c r="D103" s="13" t="s">
        <v>101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5"/>
      <c r="U103" s="16" t="s">
        <v>68</v>
      </c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 t="s">
        <v>69</v>
      </c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</row>
    <row r="104" spans="1:79" ht="54" customHeight="1" x14ac:dyDescent="0.25">
      <c r="A104" s="17"/>
      <c r="B104" s="18"/>
      <c r="C104" s="18"/>
      <c r="D104" s="17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9"/>
      <c r="U104" s="20" t="s">
        <v>40</v>
      </c>
      <c r="V104" s="21"/>
      <c r="W104" s="21"/>
      <c r="X104" s="21"/>
      <c r="Y104" s="22"/>
      <c r="Z104" s="20" t="s">
        <v>41</v>
      </c>
      <c r="AA104" s="21"/>
      <c r="AB104" s="21"/>
      <c r="AC104" s="21"/>
      <c r="AD104" s="22"/>
      <c r="AE104" s="23" t="s">
        <v>42</v>
      </c>
      <c r="AF104" s="24"/>
      <c r="AG104" s="24"/>
      <c r="AH104" s="24"/>
      <c r="AI104" s="25"/>
      <c r="AJ104" s="20" t="s">
        <v>43</v>
      </c>
      <c r="AK104" s="21"/>
      <c r="AL104" s="21"/>
      <c r="AM104" s="21"/>
      <c r="AN104" s="22"/>
      <c r="AO104" s="20" t="s">
        <v>40</v>
      </c>
      <c r="AP104" s="21"/>
      <c r="AQ104" s="21"/>
      <c r="AR104" s="21"/>
      <c r="AS104" s="22"/>
      <c r="AT104" s="20" t="s">
        <v>41</v>
      </c>
      <c r="AU104" s="21"/>
      <c r="AV104" s="21"/>
      <c r="AW104" s="21"/>
      <c r="AX104" s="22"/>
      <c r="AY104" s="23" t="s">
        <v>42</v>
      </c>
      <c r="AZ104" s="24"/>
      <c r="BA104" s="24"/>
      <c r="BB104" s="24"/>
      <c r="BC104" s="25"/>
      <c r="BD104" s="16" t="s">
        <v>44</v>
      </c>
      <c r="BE104" s="16"/>
      <c r="BF104" s="16"/>
      <c r="BG104" s="16"/>
      <c r="BH104" s="16"/>
    </row>
    <row r="105" spans="1:79" ht="15" customHeight="1" x14ac:dyDescent="0.25">
      <c r="A105" s="20" t="s">
        <v>107</v>
      </c>
      <c r="B105" s="21"/>
      <c r="C105" s="21"/>
      <c r="D105" s="20">
        <v>2</v>
      </c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2"/>
      <c r="U105" s="20">
        <v>3</v>
      </c>
      <c r="V105" s="21"/>
      <c r="W105" s="21"/>
      <c r="X105" s="21"/>
      <c r="Y105" s="22"/>
      <c r="Z105" s="20">
        <v>4</v>
      </c>
      <c r="AA105" s="21"/>
      <c r="AB105" s="21"/>
      <c r="AC105" s="21"/>
      <c r="AD105" s="22"/>
      <c r="AE105" s="20">
        <v>5</v>
      </c>
      <c r="AF105" s="21"/>
      <c r="AG105" s="21"/>
      <c r="AH105" s="21"/>
      <c r="AI105" s="22"/>
      <c r="AJ105" s="20">
        <v>6</v>
      </c>
      <c r="AK105" s="21"/>
      <c r="AL105" s="21"/>
      <c r="AM105" s="21"/>
      <c r="AN105" s="22"/>
      <c r="AO105" s="20">
        <v>7</v>
      </c>
      <c r="AP105" s="21"/>
      <c r="AQ105" s="21"/>
      <c r="AR105" s="21"/>
      <c r="AS105" s="22"/>
      <c r="AT105" s="20">
        <v>8</v>
      </c>
      <c r="AU105" s="21"/>
      <c r="AV105" s="21"/>
      <c r="AW105" s="21"/>
      <c r="AX105" s="22"/>
      <c r="AY105" s="20">
        <v>9</v>
      </c>
      <c r="AZ105" s="21"/>
      <c r="BA105" s="21"/>
      <c r="BB105" s="21"/>
      <c r="BC105" s="22"/>
      <c r="BD105" s="20">
        <v>10</v>
      </c>
      <c r="BE105" s="21"/>
      <c r="BF105" s="21"/>
      <c r="BG105" s="21"/>
      <c r="BH105" s="22"/>
    </row>
    <row r="106" spans="1:79" s="94" customFormat="1" ht="12.75" hidden="1" customHeight="1" x14ac:dyDescent="0.2">
      <c r="A106" s="23" t="s">
        <v>102</v>
      </c>
      <c r="B106" s="24"/>
      <c r="C106" s="24"/>
      <c r="D106" s="23" t="s">
        <v>47</v>
      </c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5"/>
      <c r="U106" s="23" t="s">
        <v>70</v>
      </c>
      <c r="V106" s="24"/>
      <c r="W106" s="24"/>
      <c r="X106" s="24"/>
      <c r="Y106" s="25"/>
      <c r="Z106" s="23" t="s">
        <v>71</v>
      </c>
      <c r="AA106" s="24"/>
      <c r="AB106" s="24"/>
      <c r="AC106" s="24"/>
      <c r="AD106" s="25"/>
      <c r="AE106" s="23" t="s">
        <v>72</v>
      </c>
      <c r="AF106" s="24"/>
      <c r="AG106" s="24"/>
      <c r="AH106" s="24"/>
      <c r="AI106" s="25"/>
      <c r="AJ106" s="67" t="s">
        <v>73</v>
      </c>
      <c r="AK106" s="68"/>
      <c r="AL106" s="68"/>
      <c r="AM106" s="68"/>
      <c r="AN106" s="69"/>
      <c r="AO106" s="23" t="s">
        <v>74</v>
      </c>
      <c r="AP106" s="24"/>
      <c r="AQ106" s="24"/>
      <c r="AR106" s="24"/>
      <c r="AS106" s="25"/>
      <c r="AT106" s="23" t="s">
        <v>75</v>
      </c>
      <c r="AU106" s="24"/>
      <c r="AV106" s="24"/>
      <c r="AW106" s="24"/>
      <c r="AX106" s="25"/>
      <c r="AY106" s="23" t="s">
        <v>76</v>
      </c>
      <c r="AZ106" s="24"/>
      <c r="BA106" s="24"/>
      <c r="BB106" s="24"/>
      <c r="BC106" s="25"/>
      <c r="BD106" s="95" t="s">
        <v>73</v>
      </c>
      <c r="BE106" s="95"/>
      <c r="BF106" s="95"/>
      <c r="BG106" s="95"/>
      <c r="BH106" s="95"/>
      <c r="CA106" s="94" t="s">
        <v>108</v>
      </c>
    </row>
    <row r="107" spans="1:79" s="80" customFormat="1" ht="18.75" customHeight="1" x14ac:dyDescent="0.25">
      <c r="A107" s="70">
        <v>1</v>
      </c>
      <c r="B107" s="71"/>
      <c r="C107" s="71"/>
      <c r="D107" s="73" t="s">
        <v>104</v>
      </c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5"/>
      <c r="U107" s="77">
        <v>239680</v>
      </c>
      <c r="V107" s="78"/>
      <c r="W107" s="78"/>
      <c r="X107" s="78"/>
      <c r="Y107" s="79"/>
      <c r="Z107" s="77">
        <v>0</v>
      </c>
      <c r="AA107" s="78"/>
      <c r="AB107" s="78"/>
      <c r="AC107" s="78"/>
      <c r="AD107" s="79"/>
      <c r="AE107" s="76">
        <v>0</v>
      </c>
      <c r="AF107" s="76"/>
      <c r="AG107" s="76"/>
      <c r="AH107" s="76"/>
      <c r="AI107" s="76"/>
      <c r="AJ107" s="99">
        <f>IF(ISNUMBER(U107),U107,0)+IF(ISNUMBER(Z107),Z107,0)</f>
        <v>239680</v>
      </c>
      <c r="AK107" s="99"/>
      <c r="AL107" s="99"/>
      <c r="AM107" s="99"/>
      <c r="AN107" s="99"/>
      <c r="AO107" s="76">
        <v>253581</v>
      </c>
      <c r="AP107" s="76"/>
      <c r="AQ107" s="76"/>
      <c r="AR107" s="76"/>
      <c r="AS107" s="76"/>
      <c r="AT107" s="99">
        <v>0</v>
      </c>
      <c r="AU107" s="99"/>
      <c r="AV107" s="99"/>
      <c r="AW107" s="99"/>
      <c r="AX107" s="99"/>
      <c r="AY107" s="76">
        <v>0</v>
      </c>
      <c r="AZ107" s="76"/>
      <c r="BA107" s="76"/>
      <c r="BB107" s="76"/>
      <c r="BC107" s="76"/>
      <c r="BD107" s="99">
        <f>IF(ISNUMBER(AO107),AO107,0)+IF(ISNUMBER(AT107),AT107,0)</f>
        <v>253581</v>
      </c>
      <c r="BE107" s="99"/>
      <c r="BF107" s="99"/>
      <c r="BG107" s="99"/>
      <c r="BH107" s="99"/>
      <c r="CA107" s="80" t="s">
        <v>109</v>
      </c>
    </row>
    <row r="108" spans="1:79" s="91" customFormat="1" ht="12.75" customHeight="1" x14ac:dyDescent="0.25">
      <c r="A108" s="81"/>
      <c r="B108" s="82"/>
      <c r="C108" s="82"/>
      <c r="D108" s="84" t="s">
        <v>66</v>
      </c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5"/>
      <c r="Q108" s="85"/>
      <c r="R108" s="85"/>
      <c r="S108" s="85"/>
      <c r="T108" s="86"/>
      <c r="U108" s="88">
        <v>239680</v>
      </c>
      <c r="V108" s="89"/>
      <c r="W108" s="89"/>
      <c r="X108" s="89"/>
      <c r="Y108" s="90"/>
      <c r="Z108" s="88">
        <v>0</v>
      </c>
      <c r="AA108" s="89"/>
      <c r="AB108" s="89"/>
      <c r="AC108" s="89"/>
      <c r="AD108" s="90"/>
      <c r="AE108" s="87">
        <v>0</v>
      </c>
      <c r="AF108" s="87"/>
      <c r="AG108" s="87"/>
      <c r="AH108" s="87"/>
      <c r="AI108" s="87"/>
      <c r="AJ108" s="100">
        <f>IF(ISNUMBER(U108),U108,0)+IF(ISNUMBER(Z108),Z108,0)</f>
        <v>239680</v>
      </c>
      <c r="AK108" s="100"/>
      <c r="AL108" s="100"/>
      <c r="AM108" s="100"/>
      <c r="AN108" s="100"/>
      <c r="AO108" s="87">
        <v>253581</v>
      </c>
      <c r="AP108" s="87"/>
      <c r="AQ108" s="87"/>
      <c r="AR108" s="87"/>
      <c r="AS108" s="87"/>
      <c r="AT108" s="100">
        <v>0</v>
      </c>
      <c r="AU108" s="100"/>
      <c r="AV108" s="100"/>
      <c r="AW108" s="100"/>
      <c r="AX108" s="100"/>
      <c r="AY108" s="87">
        <v>0</v>
      </c>
      <c r="AZ108" s="87"/>
      <c r="BA108" s="87"/>
      <c r="BB108" s="87"/>
      <c r="BC108" s="87"/>
      <c r="BD108" s="100">
        <f>IF(ISNUMBER(AO108),AO108,0)+IF(ISNUMBER(AT108),AT108,0)</f>
        <v>253581</v>
      </c>
      <c r="BE108" s="100"/>
      <c r="BF108" s="100"/>
      <c r="BG108" s="100"/>
      <c r="BH108" s="100"/>
    </row>
    <row r="110" spans="1:79" ht="14.25" customHeight="1" x14ac:dyDescent="0.25">
      <c r="A110" s="7" t="s">
        <v>110</v>
      </c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</row>
    <row r="111" spans="1:79" ht="14.25" customHeight="1" x14ac:dyDescent="0.25">
      <c r="A111" s="7" t="s">
        <v>111</v>
      </c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</row>
    <row r="112" spans="1:79" ht="23.1" customHeight="1" x14ac:dyDescent="0.25">
      <c r="A112" s="13" t="s">
        <v>100</v>
      </c>
      <c r="B112" s="14"/>
      <c r="C112" s="14"/>
      <c r="D112" s="16" t="s">
        <v>112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 t="s">
        <v>113</v>
      </c>
      <c r="R112" s="16"/>
      <c r="S112" s="16"/>
      <c r="T112" s="16"/>
      <c r="U112" s="16"/>
      <c r="V112" s="16" t="s">
        <v>114</v>
      </c>
      <c r="W112" s="16"/>
      <c r="X112" s="16"/>
      <c r="Y112" s="16"/>
      <c r="Z112" s="16"/>
      <c r="AA112" s="16"/>
      <c r="AB112" s="16"/>
      <c r="AC112" s="16"/>
      <c r="AD112" s="16"/>
      <c r="AE112" s="16"/>
      <c r="AF112" s="20" t="s">
        <v>37</v>
      </c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2"/>
      <c r="AU112" s="20" t="s">
        <v>38</v>
      </c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2"/>
      <c r="BJ112" s="20" t="s">
        <v>39</v>
      </c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2"/>
    </row>
    <row r="113" spans="1:79" ht="32.25" customHeight="1" x14ac:dyDescent="0.25">
      <c r="A113" s="17"/>
      <c r="B113" s="18"/>
      <c r="C113" s="18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 t="s">
        <v>40</v>
      </c>
      <c r="AG113" s="16"/>
      <c r="AH113" s="16"/>
      <c r="AI113" s="16"/>
      <c r="AJ113" s="16"/>
      <c r="AK113" s="16" t="s">
        <v>41</v>
      </c>
      <c r="AL113" s="16"/>
      <c r="AM113" s="16"/>
      <c r="AN113" s="16"/>
      <c r="AO113" s="16"/>
      <c r="AP113" s="16" t="s">
        <v>115</v>
      </c>
      <c r="AQ113" s="16"/>
      <c r="AR113" s="16"/>
      <c r="AS113" s="16"/>
      <c r="AT113" s="16"/>
      <c r="AU113" s="16" t="s">
        <v>40</v>
      </c>
      <c r="AV113" s="16"/>
      <c r="AW113" s="16"/>
      <c r="AX113" s="16"/>
      <c r="AY113" s="16"/>
      <c r="AZ113" s="16" t="s">
        <v>41</v>
      </c>
      <c r="BA113" s="16"/>
      <c r="BB113" s="16"/>
      <c r="BC113" s="16"/>
      <c r="BD113" s="16"/>
      <c r="BE113" s="16" t="s">
        <v>116</v>
      </c>
      <c r="BF113" s="16"/>
      <c r="BG113" s="16"/>
      <c r="BH113" s="16"/>
      <c r="BI113" s="16"/>
      <c r="BJ113" s="16" t="s">
        <v>40</v>
      </c>
      <c r="BK113" s="16"/>
      <c r="BL113" s="16"/>
      <c r="BM113" s="16"/>
      <c r="BN113" s="16"/>
      <c r="BO113" s="16" t="s">
        <v>41</v>
      </c>
      <c r="BP113" s="16"/>
      <c r="BQ113" s="16"/>
      <c r="BR113" s="16"/>
      <c r="BS113" s="16"/>
      <c r="BT113" s="16" t="s">
        <v>45</v>
      </c>
      <c r="BU113" s="16"/>
      <c r="BV113" s="16"/>
      <c r="BW113" s="16"/>
      <c r="BX113" s="16"/>
    </row>
    <row r="114" spans="1:79" ht="15" customHeight="1" x14ac:dyDescent="0.25">
      <c r="A114" s="20">
        <v>1</v>
      </c>
      <c r="B114" s="21"/>
      <c r="C114" s="21"/>
      <c r="D114" s="16">
        <v>2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>
        <v>3</v>
      </c>
      <c r="R114" s="16"/>
      <c r="S114" s="16"/>
      <c r="T114" s="16"/>
      <c r="U114" s="16"/>
      <c r="V114" s="16">
        <v>4</v>
      </c>
      <c r="W114" s="16"/>
      <c r="X114" s="16"/>
      <c r="Y114" s="16"/>
      <c r="Z114" s="16"/>
      <c r="AA114" s="16"/>
      <c r="AB114" s="16"/>
      <c r="AC114" s="16"/>
      <c r="AD114" s="16"/>
      <c r="AE114" s="16"/>
      <c r="AF114" s="16">
        <v>5</v>
      </c>
      <c r="AG114" s="16"/>
      <c r="AH114" s="16"/>
      <c r="AI114" s="16"/>
      <c r="AJ114" s="16"/>
      <c r="AK114" s="16">
        <v>6</v>
      </c>
      <c r="AL114" s="16"/>
      <c r="AM114" s="16"/>
      <c r="AN114" s="16"/>
      <c r="AO114" s="16"/>
      <c r="AP114" s="16">
        <v>7</v>
      </c>
      <c r="AQ114" s="16"/>
      <c r="AR114" s="16"/>
      <c r="AS114" s="16"/>
      <c r="AT114" s="16"/>
      <c r="AU114" s="16">
        <v>8</v>
      </c>
      <c r="AV114" s="16"/>
      <c r="AW114" s="16"/>
      <c r="AX114" s="16"/>
      <c r="AY114" s="16"/>
      <c r="AZ114" s="16">
        <v>9</v>
      </c>
      <c r="BA114" s="16"/>
      <c r="BB114" s="16"/>
      <c r="BC114" s="16"/>
      <c r="BD114" s="16"/>
      <c r="BE114" s="16">
        <v>10</v>
      </c>
      <c r="BF114" s="16"/>
      <c r="BG114" s="16"/>
      <c r="BH114" s="16"/>
      <c r="BI114" s="16"/>
      <c r="BJ114" s="16">
        <v>11</v>
      </c>
      <c r="BK114" s="16"/>
      <c r="BL114" s="16"/>
      <c r="BM114" s="16"/>
      <c r="BN114" s="16"/>
      <c r="BO114" s="16">
        <v>12</v>
      </c>
      <c r="BP114" s="16"/>
      <c r="BQ114" s="16"/>
      <c r="BR114" s="16"/>
      <c r="BS114" s="16"/>
      <c r="BT114" s="16">
        <v>13</v>
      </c>
      <c r="BU114" s="16"/>
      <c r="BV114" s="16"/>
      <c r="BW114" s="16"/>
      <c r="BX114" s="16"/>
    </row>
    <row r="115" spans="1:79" ht="10.5" hidden="1" customHeight="1" x14ac:dyDescent="0.25">
      <c r="A115" s="23" t="s">
        <v>117</v>
      </c>
      <c r="B115" s="24"/>
      <c r="C115" s="24"/>
      <c r="D115" s="16" t="s">
        <v>47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 t="s">
        <v>118</v>
      </c>
      <c r="R115" s="16"/>
      <c r="S115" s="16"/>
      <c r="T115" s="16"/>
      <c r="U115" s="16"/>
      <c r="V115" s="16" t="s">
        <v>119</v>
      </c>
      <c r="W115" s="16"/>
      <c r="X115" s="16"/>
      <c r="Y115" s="16"/>
      <c r="Z115" s="16"/>
      <c r="AA115" s="16"/>
      <c r="AB115" s="16"/>
      <c r="AC115" s="16"/>
      <c r="AD115" s="16"/>
      <c r="AE115" s="16"/>
      <c r="AF115" s="35" t="s">
        <v>120</v>
      </c>
      <c r="AG115" s="35"/>
      <c r="AH115" s="35"/>
      <c r="AI115" s="35"/>
      <c r="AJ115" s="35"/>
      <c r="AK115" s="101" t="s">
        <v>121</v>
      </c>
      <c r="AL115" s="101"/>
      <c r="AM115" s="101"/>
      <c r="AN115" s="101"/>
      <c r="AO115" s="101"/>
      <c r="AP115" s="95" t="s">
        <v>122</v>
      </c>
      <c r="AQ115" s="95"/>
      <c r="AR115" s="95"/>
      <c r="AS115" s="95"/>
      <c r="AT115" s="95"/>
      <c r="AU115" s="35" t="s">
        <v>123</v>
      </c>
      <c r="AV115" s="35"/>
      <c r="AW115" s="35"/>
      <c r="AX115" s="35"/>
      <c r="AY115" s="35"/>
      <c r="AZ115" s="101" t="s">
        <v>124</v>
      </c>
      <c r="BA115" s="101"/>
      <c r="BB115" s="101"/>
      <c r="BC115" s="101"/>
      <c r="BD115" s="101"/>
      <c r="BE115" s="95" t="s">
        <v>122</v>
      </c>
      <c r="BF115" s="95"/>
      <c r="BG115" s="95"/>
      <c r="BH115" s="95"/>
      <c r="BI115" s="95"/>
      <c r="BJ115" s="35" t="s">
        <v>125</v>
      </c>
      <c r="BK115" s="35"/>
      <c r="BL115" s="35"/>
      <c r="BM115" s="35"/>
      <c r="BN115" s="35"/>
      <c r="BO115" s="101" t="s">
        <v>126</v>
      </c>
      <c r="BP115" s="101"/>
      <c r="BQ115" s="101"/>
      <c r="BR115" s="101"/>
      <c r="BS115" s="101"/>
      <c r="BT115" s="95" t="s">
        <v>122</v>
      </c>
      <c r="BU115" s="95"/>
      <c r="BV115" s="95"/>
      <c r="BW115" s="95"/>
      <c r="BX115" s="95"/>
      <c r="CA115" s="47" t="s">
        <v>127</v>
      </c>
    </row>
    <row r="116" spans="1:79" s="91" customFormat="1" ht="15" customHeight="1" x14ac:dyDescent="0.25">
      <c r="A116" s="81">
        <v>0</v>
      </c>
      <c r="B116" s="82"/>
      <c r="C116" s="82"/>
      <c r="D116" s="37" t="s">
        <v>128</v>
      </c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2"/>
      <c r="BO116" s="102"/>
      <c r="BP116" s="102"/>
      <c r="BQ116" s="102"/>
      <c r="BR116" s="102"/>
      <c r="BS116" s="102"/>
      <c r="BT116" s="102"/>
      <c r="BU116" s="102"/>
      <c r="BV116" s="102"/>
      <c r="BW116" s="102"/>
      <c r="BX116" s="102"/>
      <c r="CA116" s="91" t="s">
        <v>129</v>
      </c>
    </row>
    <row r="117" spans="1:79" s="80" customFormat="1" ht="46.5" customHeight="1" x14ac:dyDescent="0.25">
      <c r="A117" s="70">
        <v>0</v>
      </c>
      <c r="B117" s="71"/>
      <c r="C117" s="71"/>
      <c r="D117" s="38" t="s">
        <v>130</v>
      </c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5"/>
      <c r="Q117" s="16" t="s">
        <v>131</v>
      </c>
      <c r="R117" s="16"/>
      <c r="S117" s="16"/>
      <c r="T117" s="16"/>
      <c r="U117" s="16"/>
      <c r="V117" s="38" t="s">
        <v>132</v>
      </c>
      <c r="W117" s="74"/>
      <c r="X117" s="74"/>
      <c r="Y117" s="74"/>
      <c r="Z117" s="74"/>
      <c r="AA117" s="74"/>
      <c r="AB117" s="74"/>
      <c r="AC117" s="74"/>
      <c r="AD117" s="74"/>
      <c r="AE117" s="75"/>
      <c r="AF117" s="103">
        <v>132106</v>
      </c>
      <c r="AG117" s="103"/>
      <c r="AH117" s="103"/>
      <c r="AI117" s="103"/>
      <c r="AJ117" s="103"/>
      <c r="AK117" s="103">
        <v>0</v>
      </c>
      <c r="AL117" s="103"/>
      <c r="AM117" s="103"/>
      <c r="AN117" s="103"/>
      <c r="AO117" s="103"/>
      <c r="AP117" s="103">
        <v>132106</v>
      </c>
      <c r="AQ117" s="103"/>
      <c r="AR117" s="103"/>
      <c r="AS117" s="103"/>
      <c r="AT117" s="103"/>
      <c r="AU117" s="103">
        <v>227600</v>
      </c>
      <c r="AV117" s="103"/>
      <c r="AW117" s="103"/>
      <c r="AX117" s="103"/>
      <c r="AY117" s="103"/>
      <c r="AZ117" s="103">
        <v>46000</v>
      </c>
      <c r="BA117" s="103"/>
      <c r="BB117" s="103"/>
      <c r="BC117" s="103"/>
      <c r="BD117" s="103"/>
      <c r="BE117" s="103">
        <v>273600</v>
      </c>
      <c r="BF117" s="103"/>
      <c r="BG117" s="103"/>
      <c r="BH117" s="103"/>
      <c r="BI117" s="103"/>
      <c r="BJ117" s="103">
        <v>224000</v>
      </c>
      <c r="BK117" s="103"/>
      <c r="BL117" s="103"/>
      <c r="BM117" s="103"/>
      <c r="BN117" s="103"/>
      <c r="BO117" s="103">
        <v>0</v>
      </c>
      <c r="BP117" s="103"/>
      <c r="BQ117" s="103"/>
      <c r="BR117" s="103"/>
      <c r="BS117" s="103"/>
      <c r="BT117" s="103">
        <v>224000</v>
      </c>
      <c r="BU117" s="103"/>
      <c r="BV117" s="103"/>
      <c r="BW117" s="103"/>
      <c r="BX117" s="103"/>
    </row>
    <row r="118" spans="1:79" s="91" customFormat="1" ht="15" customHeight="1" x14ac:dyDescent="0.25">
      <c r="A118" s="81">
        <v>0</v>
      </c>
      <c r="B118" s="82"/>
      <c r="C118" s="82"/>
      <c r="D118" s="39" t="s">
        <v>133</v>
      </c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6"/>
      <c r="Q118" s="37"/>
      <c r="R118" s="37"/>
      <c r="S118" s="37"/>
      <c r="T118" s="37"/>
      <c r="U118" s="37"/>
      <c r="V118" s="39"/>
      <c r="W118" s="85"/>
      <c r="X118" s="85"/>
      <c r="Y118" s="85"/>
      <c r="Z118" s="85"/>
      <c r="AA118" s="85"/>
      <c r="AB118" s="85"/>
      <c r="AC118" s="85"/>
      <c r="AD118" s="85"/>
      <c r="AE118" s="86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</row>
    <row r="119" spans="1:79" s="80" customFormat="1" ht="15" customHeight="1" x14ac:dyDescent="0.25">
      <c r="A119" s="70">
        <v>0</v>
      </c>
      <c r="B119" s="71"/>
      <c r="C119" s="71"/>
      <c r="D119" s="38" t="s">
        <v>134</v>
      </c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5"/>
      <c r="Q119" s="16" t="s">
        <v>135</v>
      </c>
      <c r="R119" s="16"/>
      <c r="S119" s="16"/>
      <c r="T119" s="16"/>
      <c r="U119" s="16"/>
      <c r="V119" s="38" t="s">
        <v>136</v>
      </c>
      <c r="W119" s="74"/>
      <c r="X119" s="74"/>
      <c r="Y119" s="74"/>
      <c r="Z119" s="74"/>
      <c r="AA119" s="74"/>
      <c r="AB119" s="74"/>
      <c r="AC119" s="74"/>
      <c r="AD119" s="74"/>
      <c r="AE119" s="75"/>
      <c r="AF119" s="103">
        <v>48</v>
      </c>
      <c r="AG119" s="103"/>
      <c r="AH119" s="103"/>
      <c r="AI119" s="103"/>
      <c r="AJ119" s="103"/>
      <c r="AK119" s="103">
        <v>0</v>
      </c>
      <c r="AL119" s="103"/>
      <c r="AM119" s="103"/>
      <c r="AN119" s="103"/>
      <c r="AO119" s="103"/>
      <c r="AP119" s="103">
        <v>48</v>
      </c>
      <c r="AQ119" s="103"/>
      <c r="AR119" s="103"/>
      <c r="AS119" s="103"/>
      <c r="AT119" s="103"/>
      <c r="AU119" s="103">
        <v>64</v>
      </c>
      <c r="AV119" s="103"/>
      <c r="AW119" s="103"/>
      <c r="AX119" s="103"/>
      <c r="AY119" s="103"/>
      <c r="AZ119" s="103">
        <v>0</v>
      </c>
      <c r="BA119" s="103"/>
      <c r="BB119" s="103"/>
      <c r="BC119" s="103"/>
      <c r="BD119" s="103"/>
      <c r="BE119" s="103">
        <v>64</v>
      </c>
      <c r="BF119" s="103"/>
      <c r="BG119" s="103"/>
      <c r="BH119" s="103"/>
      <c r="BI119" s="103"/>
      <c r="BJ119" s="103">
        <v>71</v>
      </c>
      <c r="BK119" s="103"/>
      <c r="BL119" s="103"/>
      <c r="BM119" s="103"/>
      <c r="BN119" s="103"/>
      <c r="BO119" s="103">
        <v>0</v>
      </c>
      <c r="BP119" s="103"/>
      <c r="BQ119" s="103"/>
      <c r="BR119" s="103"/>
      <c r="BS119" s="103"/>
      <c r="BT119" s="103">
        <v>71</v>
      </c>
      <c r="BU119" s="103"/>
      <c r="BV119" s="103"/>
      <c r="BW119" s="103"/>
      <c r="BX119" s="103"/>
    </row>
    <row r="120" spans="1:79" s="80" customFormat="1" ht="30" customHeight="1" x14ac:dyDescent="0.25">
      <c r="A120" s="70">
        <v>0</v>
      </c>
      <c r="B120" s="71"/>
      <c r="C120" s="71"/>
      <c r="D120" s="38" t="s">
        <v>137</v>
      </c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5"/>
      <c r="Q120" s="16" t="s">
        <v>135</v>
      </c>
      <c r="R120" s="16"/>
      <c r="S120" s="16"/>
      <c r="T120" s="16"/>
      <c r="U120" s="16"/>
      <c r="V120" s="38" t="s">
        <v>136</v>
      </c>
      <c r="W120" s="74"/>
      <c r="X120" s="74"/>
      <c r="Y120" s="74"/>
      <c r="Z120" s="74"/>
      <c r="AA120" s="74"/>
      <c r="AB120" s="74"/>
      <c r="AC120" s="74"/>
      <c r="AD120" s="74"/>
      <c r="AE120" s="75"/>
      <c r="AF120" s="103">
        <v>1</v>
      </c>
      <c r="AG120" s="103"/>
      <c r="AH120" s="103"/>
      <c r="AI120" s="103"/>
      <c r="AJ120" s="103"/>
      <c r="AK120" s="103">
        <v>0</v>
      </c>
      <c r="AL120" s="103"/>
      <c r="AM120" s="103"/>
      <c r="AN120" s="103"/>
      <c r="AO120" s="103"/>
      <c r="AP120" s="103">
        <v>1</v>
      </c>
      <c r="AQ120" s="103"/>
      <c r="AR120" s="103"/>
      <c r="AS120" s="103"/>
      <c r="AT120" s="103"/>
      <c r="AU120" s="103">
        <v>21</v>
      </c>
      <c r="AV120" s="103"/>
      <c r="AW120" s="103"/>
      <c r="AX120" s="103"/>
      <c r="AY120" s="103"/>
      <c r="AZ120" s="103">
        <v>0</v>
      </c>
      <c r="BA120" s="103"/>
      <c r="BB120" s="103"/>
      <c r="BC120" s="103"/>
      <c r="BD120" s="103"/>
      <c r="BE120" s="103">
        <v>21</v>
      </c>
      <c r="BF120" s="103"/>
      <c r="BG120" s="103"/>
      <c r="BH120" s="103"/>
      <c r="BI120" s="103"/>
      <c r="BJ120" s="103">
        <v>22</v>
      </c>
      <c r="BK120" s="103"/>
      <c r="BL120" s="103"/>
      <c r="BM120" s="103"/>
      <c r="BN120" s="103"/>
      <c r="BO120" s="103">
        <v>0</v>
      </c>
      <c r="BP120" s="103"/>
      <c r="BQ120" s="103"/>
      <c r="BR120" s="103"/>
      <c r="BS120" s="103"/>
      <c r="BT120" s="103">
        <v>22</v>
      </c>
      <c r="BU120" s="103"/>
      <c r="BV120" s="103"/>
      <c r="BW120" s="103"/>
      <c r="BX120" s="103"/>
    </row>
    <row r="121" spans="1:79" s="80" customFormat="1" ht="30" customHeight="1" x14ac:dyDescent="0.25">
      <c r="A121" s="70">
        <v>0</v>
      </c>
      <c r="B121" s="71"/>
      <c r="C121" s="71"/>
      <c r="D121" s="38" t="s">
        <v>138</v>
      </c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5"/>
      <c r="Q121" s="16" t="s">
        <v>135</v>
      </c>
      <c r="R121" s="16"/>
      <c r="S121" s="16"/>
      <c r="T121" s="16"/>
      <c r="U121" s="16"/>
      <c r="V121" s="38" t="s">
        <v>136</v>
      </c>
      <c r="W121" s="74"/>
      <c r="X121" s="74"/>
      <c r="Y121" s="74"/>
      <c r="Z121" s="74"/>
      <c r="AA121" s="74"/>
      <c r="AB121" s="74"/>
      <c r="AC121" s="74"/>
      <c r="AD121" s="74"/>
      <c r="AE121" s="75"/>
      <c r="AF121" s="103">
        <v>0</v>
      </c>
      <c r="AG121" s="103"/>
      <c r="AH121" s="103"/>
      <c r="AI121" s="103"/>
      <c r="AJ121" s="103"/>
      <c r="AK121" s="103">
        <v>0</v>
      </c>
      <c r="AL121" s="103"/>
      <c r="AM121" s="103"/>
      <c r="AN121" s="103"/>
      <c r="AO121" s="103"/>
      <c r="AP121" s="103">
        <v>0</v>
      </c>
      <c r="AQ121" s="103"/>
      <c r="AR121" s="103"/>
      <c r="AS121" s="103"/>
      <c r="AT121" s="103"/>
      <c r="AU121" s="103">
        <v>0</v>
      </c>
      <c r="AV121" s="103"/>
      <c r="AW121" s="103"/>
      <c r="AX121" s="103"/>
      <c r="AY121" s="103"/>
      <c r="AZ121" s="103">
        <v>2</v>
      </c>
      <c r="BA121" s="103"/>
      <c r="BB121" s="103"/>
      <c r="BC121" s="103"/>
      <c r="BD121" s="103"/>
      <c r="BE121" s="103">
        <v>2</v>
      </c>
      <c r="BF121" s="103"/>
      <c r="BG121" s="103"/>
      <c r="BH121" s="103"/>
      <c r="BI121" s="103"/>
      <c r="BJ121" s="103">
        <v>0</v>
      </c>
      <c r="BK121" s="103"/>
      <c r="BL121" s="103"/>
      <c r="BM121" s="103"/>
      <c r="BN121" s="103"/>
      <c r="BO121" s="103">
        <v>0</v>
      </c>
      <c r="BP121" s="103"/>
      <c r="BQ121" s="103"/>
      <c r="BR121" s="103"/>
      <c r="BS121" s="103"/>
      <c r="BT121" s="103">
        <v>0</v>
      </c>
      <c r="BU121" s="103"/>
      <c r="BV121" s="103"/>
      <c r="BW121" s="103"/>
      <c r="BX121" s="103"/>
    </row>
    <row r="122" spans="1:79" s="91" customFormat="1" ht="15" customHeight="1" x14ac:dyDescent="0.25">
      <c r="A122" s="81">
        <v>0</v>
      </c>
      <c r="B122" s="82"/>
      <c r="C122" s="82"/>
      <c r="D122" s="39" t="s">
        <v>139</v>
      </c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6"/>
      <c r="Q122" s="37"/>
      <c r="R122" s="37"/>
      <c r="S122" s="37"/>
      <c r="T122" s="37"/>
      <c r="U122" s="37"/>
      <c r="V122" s="39"/>
      <c r="W122" s="85"/>
      <c r="X122" s="85"/>
      <c r="Y122" s="85"/>
      <c r="Z122" s="85"/>
      <c r="AA122" s="85"/>
      <c r="AB122" s="85"/>
      <c r="AC122" s="85"/>
      <c r="AD122" s="85"/>
      <c r="AE122" s="86"/>
      <c r="AF122" s="102"/>
      <c r="AG122" s="102"/>
      <c r="AH122" s="102"/>
      <c r="AI122" s="102"/>
      <c r="AJ122" s="102"/>
      <c r="AK122" s="102"/>
      <c r="AL122" s="102"/>
      <c r="AM122" s="102"/>
      <c r="AN122" s="102"/>
      <c r="AO122" s="102"/>
      <c r="AP122" s="102"/>
      <c r="AQ122" s="102"/>
      <c r="AR122" s="102"/>
      <c r="AS122" s="102"/>
      <c r="AT122" s="102"/>
      <c r="AU122" s="102"/>
      <c r="AV122" s="102"/>
      <c r="AW122" s="102"/>
      <c r="AX122" s="102"/>
      <c r="AY122" s="102"/>
      <c r="AZ122" s="102"/>
      <c r="BA122" s="102"/>
      <c r="BB122" s="102"/>
      <c r="BC122" s="102"/>
      <c r="BD122" s="102"/>
      <c r="BE122" s="102"/>
      <c r="BF122" s="102"/>
      <c r="BG122" s="102"/>
      <c r="BH122" s="102"/>
      <c r="BI122" s="102"/>
      <c r="BJ122" s="102"/>
      <c r="BK122" s="102"/>
      <c r="BL122" s="102"/>
      <c r="BM122" s="102"/>
      <c r="BN122" s="102"/>
      <c r="BO122" s="102"/>
      <c r="BP122" s="102"/>
      <c r="BQ122" s="102"/>
      <c r="BR122" s="102"/>
      <c r="BS122" s="102"/>
      <c r="BT122" s="102"/>
      <c r="BU122" s="102"/>
      <c r="BV122" s="102"/>
      <c r="BW122" s="102"/>
      <c r="BX122" s="102"/>
    </row>
    <row r="123" spans="1:79" s="80" customFormat="1" ht="15" customHeight="1" x14ac:dyDescent="0.25">
      <c r="A123" s="70">
        <v>0</v>
      </c>
      <c r="B123" s="71"/>
      <c r="C123" s="71"/>
      <c r="D123" s="38" t="s">
        <v>140</v>
      </c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5"/>
      <c r="Q123" s="16" t="s">
        <v>131</v>
      </c>
      <c r="R123" s="16"/>
      <c r="S123" s="16"/>
      <c r="T123" s="16"/>
      <c r="U123" s="16"/>
      <c r="V123" s="38" t="s">
        <v>136</v>
      </c>
      <c r="W123" s="74"/>
      <c r="X123" s="74"/>
      <c r="Y123" s="74"/>
      <c r="Z123" s="74"/>
      <c r="AA123" s="74"/>
      <c r="AB123" s="74"/>
      <c r="AC123" s="74"/>
      <c r="AD123" s="74"/>
      <c r="AE123" s="75"/>
      <c r="AF123" s="103">
        <v>2617</v>
      </c>
      <c r="AG123" s="103"/>
      <c r="AH123" s="103"/>
      <c r="AI123" s="103"/>
      <c r="AJ123" s="103"/>
      <c r="AK123" s="103">
        <v>0</v>
      </c>
      <c r="AL123" s="103"/>
      <c r="AM123" s="103"/>
      <c r="AN123" s="103"/>
      <c r="AO123" s="103"/>
      <c r="AP123" s="103">
        <v>2617</v>
      </c>
      <c r="AQ123" s="103"/>
      <c r="AR123" s="103"/>
      <c r="AS123" s="103"/>
      <c r="AT123" s="103"/>
      <c r="AU123" s="103">
        <v>2206</v>
      </c>
      <c r="AV123" s="103"/>
      <c r="AW123" s="103"/>
      <c r="AX123" s="103"/>
      <c r="AY123" s="103"/>
      <c r="AZ123" s="103">
        <v>0</v>
      </c>
      <c r="BA123" s="103"/>
      <c r="BB123" s="103"/>
      <c r="BC123" s="103"/>
      <c r="BD123" s="103"/>
      <c r="BE123" s="103">
        <v>2206</v>
      </c>
      <c r="BF123" s="103"/>
      <c r="BG123" s="103"/>
      <c r="BH123" s="103"/>
      <c r="BI123" s="103"/>
      <c r="BJ123" s="103">
        <v>2842</v>
      </c>
      <c r="BK123" s="103"/>
      <c r="BL123" s="103"/>
      <c r="BM123" s="103"/>
      <c r="BN123" s="103"/>
      <c r="BO123" s="103">
        <v>0</v>
      </c>
      <c r="BP123" s="103"/>
      <c r="BQ123" s="103"/>
      <c r="BR123" s="103"/>
      <c r="BS123" s="103"/>
      <c r="BT123" s="103">
        <v>2842</v>
      </c>
      <c r="BU123" s="103"/>
      <c r="BV123" s="103"/>
      <c r="BW123" s="103"/>
      <c r="BX123" s="103"/>
    </row>
    <row r="124" spans="1:79" s="80" customFormat="1" ht="33" customHeight="1" x14ac:dyDescent="0.25">
      <c r="A124" s="70">
        <v>0</v>
      </c>
      <c r="B124" s="71"/>
      <c r="C124" s="71"/>
      <c r="D124" s="38" t="s">
        <v>141</v>
      </c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5"/>
      <c r="Q124" s="16" t="s">
        <v>131</v>
      </c>
      <c r="R124" s="16"/>
      <c r="S124" s="16"/>
      <c r="T124" s="16"/>
      <c r="U124" s="16"/>
      <c r="V124" s="38" t="s">
        <v>136</v>
      </c>
      <c r="W124" s="74"/>
      <c r="X124" s="74"/>
      <c r="Y124" s="74"/>
      <c r="Z124" s="74"/>
      <c r="AA124" s="74"/>
      <c r="AB124" s="74"/>
      <c r="AC124" s="74"/>
      <c r="AD124" s="74"/>
      <c r="AE124" s="75"/>
      <c r="AF124" s="103">
        <v>6500</v>
      </c>
      <c r="AG124" s="103"/>
      <c r="AH124" s="103"/>
      <c r="AI124" s="103"/>
      <c r="AJ124" s="103"/>
      <c r="AK124" s="103">
        <v>0</v>
      </c>
      <c r="AL124" s="103"/>
      <c r="AM124" s="103"/>
      <c r="AN124" s="103"/>
      <c r="AO124" s="103"/>
      <c r="AP124" s="103">
        <v>6500</v>
      </c>
      <c r="AQ124" s="103"/>
      <c r="AR124" s="103"/>
      <c r="AS124" s="103"/>
      <c r="AT124" s="103"/>
      <c r="AU124" s="103">
        <v>4115</v>
      </c>
      <c r="AV124" s="103"/>
      <c r="AW124" s="103"/>
      <c r="AX124" s="103"/>
      <c r="AY124" s="103"/>
      <c r="AZ124" s="103">
        <v>0</v>
      </c>
      <c r="BA124" s="103"/>
      <c r="BB124" s="103"/>
      <c r="BC124" s="103"/>
      <c r="BD124" s="103"/>
      <c r="BE124" s="103">
        <v>4115</v>
      </c>
      <c r="BF124" s="103"/>
      <c r="BG124" s="103"/>
      <c r="BH124" s="103"/>
      <c r="BI124" s="103"/>
      <c r="BJ124" s="103">
        <v>1009</v>
      </c>
      <c r="BK124" s="103"/>
      <c r="BL124" s="103"/>
      <c r="BM124" s="103"/>
      <c r="BN124" s="103"/>
      <c r="BO124" s="103">
        <v>0</v>
      </c>
      <c r="BP124" s="103"/>
      <c r="BQ124" s="103"/>
      <c r="BR124" s="103"/>
      <c r="BS124" s="103"/>
      <c r="BT124" s="103">
        <v>1009</v>
      </c>
      <c r="BU124" s="103"/>
      <c r="BV124" s="103"/>
      <c r="BW124" s="103"/>
      <c r="BX124" s="103"/>
    </row>
    <row r="125" spans="1:79" s="80" customFormat="1" ht="45" customHeight="1" x14ac:dyDescent="0.25">
      <c r="A125" s="70">
        <v>0</v>
      </c>
      <c r="B125" s="71"/>
      <c r="C125" s="71"/>
      <c r="D125" s="38" t="s">
        <v>142</v>
      </c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5"/>
      <c r="Q125" s="16" t="s">
        <v>131</v>
      </c>
      <c r="R125" s="16"/>
      <c r="S125" s="16"/>
      <c r="T125" s="16"/>
      <c r="U125" s="16"/>
      <c r="V125" s="38" t="s">
        <v>136</v>
      </c>
      <c r="W125" s="74"/>
      <c r="X125" s="74"/>
      <c r="Y125" s="74"/>
      <c r="Z125" s="74"/>
      <c r="AA125" s="74"/>
      <c r="AB125" s="74"/>
      <c r="AC125" s="74"/>
      <c r="AD125" s="74"/>
      <c r="AE125" s="75"/>
      <c r="AF125" s="103">
        <v>0</v>
      </c>
      <c r="AG125" s="103"/>
      <c r="AH125" s="103"/>
      <c r="AI125" s="103"/>
      <c r="AJ125" s="103"/>
      <c r="AK125" s="103">
        <v>0</v>
      </c>
      <c r="AL125" s="103"/>
      <c r="AM125" s="103"/>
      <c r="AN125" s="103"/>
      <c r="AO125" s="103"/>
      <c r="AP125" s="103">
        <v>0</v>
      </c>
      <c r="AQ125" s="103"/>
      <c r="AR125" s="103"/>
      <c r="AS125" s="103"/>
      <c r="AT125" s="103"/>
      <c r="AU125" s="103">
        <v>0</v>
      </c>
      <c r="AV125" s="103"/>
      <c r="AW125" s="103"/>
      <c r="AX125" s="103"/>
      <c r="AY125" s="103"/>
      <c r="AZ125" s="103">
        <v>23000</v>
      </c>
      <c r="BA125" s="103"/>
      <c r="BB125" s="103"/>
      <c r="BC125" s="103"/>
      <c r="BD125" s="103"/>
      <c r="BE125" s="103">
        <v>23000</v>
      </c>
      <c r="BF125" s="103"/>
      <c r="BG125" s="103"/>
      <c r="BH125" s="103"/>
      <c r="BI125" s="103"/>
      <c r="BJ125" s="103">
        <v>0</v>
      </c>
      <c r="BK125" s="103"/>
      <c r="BL125" s="103"/>
      <c r="BM125" s="103"/>
      <c r="BN125" s="103"/>
      <c r="BO125" s="103">
        <v>0</v>
      </c>
      <c r="BP125" s="103"/>
      <c r="BQ125" s="103"/>
      <c r="BR125" s="103"/>
      <c r="BS125" s="103"/>
      <c r="BT125" s="103">
        <v>0</v>
      </c>
      <c r="BU125" s="103"/>
      <c r="BV125" s="103"/>
      <c r="BW125" s="103"/>
      <c r="BX125" s="103"/>
    </row>
    <row r="126" spans="1:79" s="91" customFormat="1" ht="15" customHeight="1" x14ac:dyDescent="0.25">
      <c r="A126" s="81">
        <v>0</v>
      </c>
      <c r="B126" s="82"/>
      <c r="C126" s="82"/>
      <c r="D126" s="39" t="s">
        <v>143</v>
      </c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6"/>
      <c r="Q126" s="37"/>
      <c r="R126" s="37"/>
      <c r="S126" s="37"/>
      <c r="T126" s="37"/>
      <c r="U126" s="37"/>
      <c r="V126" s="39"/>
      <c r="W126" s="85"/>
      <c r="X126" s="85"/>
      <c r="Y126" s="85"/>
      <c r="Z126" s="85"/>
      <c r="AA126" s="85"/>
      <c r="AB126" s="85"/>
      <c r="AC126" s="85"/>
      <c r="AD126" s="85"/>
      <c r="AE126" s="86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  <c r="AY126" s="102"/>
      <c r="AZ126" s="102"/>
      <c r="BA126" s="102"/>
      <c r="BB126" s="102"/>
      <c r="BC126" s="102"/>
      <c r="BD126" s="102"/>
      <c r="BE126" s="102"/>
      <c r="BF126" s="102"/>
      <c r="BG126" s="102"/>
      <c r="BH126" s="102"/>
      <c r="BI126" s="102"/>
      <c r="BJ126" s="102"/>
      <c r="BK126" s="102"/>
      <c r="BL126" s="102"/>
      <c r="BM126" s="102"/>
      <c r="BN126" s="102"/>
      <c r="BO126" s="102"/>
      <c r="BP126" s="102"/>
      <c r="BQ126" s="102"/>
      <c r="BR126" s="102"/>
      <c r="BS126" s="102"/>
      <c r="BT126" s="102"/>
      <c r="BU126" s="102"/>
      <c r="BV126" s="102"/>
      <c r="BW126" s="102"/>
      <c r="BX126" s="102"/>
    </row>
    <row r="127" spans="1:79" s="80" customFormat="1" ht="28.5" customHeight="1" x14ac:dyDescent="0.25">
      <c r="A127" s="70">
        <v>0</v>
      </c>
      <c r="B127" s="71"/>
      <c r="C127" s="71"/>
      <c r="D127" s="38" t="s">
        <v>144</v>
      </c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5"/>
      <c r="Q127" s="16" t="s">
        <v>145</v>
      </c>
      <c r="R127" s="16"/>
      <c r="S127" s="16"/>
      <c r="T127" s="16"/>
      <c r="U127" s="16"/>
      <c r="V127" s="38" t="s">
        <v>136</v>
      </c>
      <c r="W127" s="74"/>
      <c r="X127" s="74"/>
      <c r="Y127" s="74"/>
      <c r="Z127" s="74"/>
      <c r="AA127" s="74"/>
      <c r="AB127" s="74"/>
      <c r="AC127" s="74"/>
      <c r="AD127" s="74"/>
      <c r="AE127" s="75"/>
      <c r="AF127" s="103">
        <v>62</v>
      </c>
      <c r="AG127" s="103"/>
      <c r="AH127" s="103"/>
      <c r="AI127" s="103"/>
      <c r="AJ127" s="103"/>
      <c r="AK127" s="103">
        <v>0</v>
      </c>
      <c r="AL127" s="103"/>
      <c r="AM127" s="103"/>
      <c r="AN127" s="103"/>
      <c r="AO127" s="103"/>
      <c r="AP127" s="103">
        <v>62</v>
      </c>
      <c r="AQ127" s="103"/>
      <c r="AR127" s="103"/>
      <c r="AS127" s="103"/>
      <c r="AT127" s="103"/>
      <c r="AU127" s="103">
        <v>100</v>
      </c>
      <c r="AV127" s="103"/>
      <c r="AW127" s="103"/>
      <c r="AX127" s="103"/>
      <c r="AY127" s="103"/>
      <c r="AZ127" s="103">
        <v>0</v>
      </c>
      <c r="BA127" s="103"/>
      <c r="BB127" s="103"/>
      <c r="BC127" s="103"/>
      <c r="BD127" s="103"/>
      <c r="BE127" s="103">
        <v>100</v>
      </c>
      <c r="BF127" s="103"/>
      <c r="BG127" s="103"/>
      <c r="BH127" s="103"/>
      <c r="BI127" s="103"/>
      <c r="BJ127" s="103">
        <v>100</v>
      </c>
      <c r="BK127" s="103"/>
      <c r="BL127" s="103"/>
      <c r="BM127" s="103"/>
      <c r="BN127" s="103"/>
      <c r="BO127" s="103">
        <v>0</v>
      </c>
      <c r="BP127" s="103"/>
      <c r="BQ127" s="103"/>
      <c r="BR127" s="103"/>
      <c r="BS127" s="103"/>
      <c r="BT127" s="103">
        <v>100</v>
      </c>
      <c r="BU127" s="103"/>
      <c r="BV127" s="103"/>
      <c r="BW127" s="103"/>
      <c r="BX127" s="103"/>
    </row>
    <row r="129" spans="1:79" ht="14.25" customHeight="1" x14ac:dyDescent="0.25">
      <c r="A129" s="7" t="s">
        <v>146</v>
      </c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</row>
    <row r="130" spans="1:79" ht="23.1" customHeight="1" x14ac:dyDescent="0.25">
      <c r="A130" s="13" t="s">
        <v>100</v>
      </c>
      <c r="B130" s="14"/>
      <c r="C130" s="14"/>
      <c r="D130" s="16" t="s">
        <v>112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 t="s">
        <v>113</v>
      </c>
      <c r="R130" s="16"/>
      <c r="S130" s="16"/>
      <c r="T130" s="16"/>
      <c r="U130" s="16"/>
      <c r="V130" s="16" t="s">
        <v>114</v>
      </c>
      <c r="W130" s="16"/>
      <c r="X130" s="16"/>
      <c r="Y130" s="16"/>
      <c r="Z130" s="16"/>
      <c r="AA130" s="16"/>
      <c r="AB130" s="16"/>
      <c r="AC130" s="16"/>
      <c r="AD130" s="16"/>
      <c r="AE130" s="16"/>
      <c r="AF130" s="20" t="s">
        <v>68</v>
      </c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2"/>
      <c r="AU130" s="20" t="s">
        <v>69</v>
      </c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21"/>
      <c r="BG130" s="21"/>
      <c r="BH130" s="21"/>
      <c r="BI130" s="22"/>
    </row>
    <row r="131" spans="1:79" ht="28.5" customHeight="1" x14ac:dyDescent="0.25">
      <c r="A131" s="17"/>
      <c r="B131" s="18"/>
      <c r="C131" s="18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 t="s">
        <v>40</v>
      </c>
      <c r="AG131" s="16"/>
      <c r="AH131" s="16"/>
      <c r="AI131" s="16"/>
      <c r="AJ131" s="16"/>
      <c r="AK131" s="16" t="s">
        <v>41</v>
      </c>
      <c r="AL131" s="16"/>
      <c r="AM131" s="16"/>
      <c r="AN131" s="16"/>
      <c r="AO131" s="16"/>
      <c r="AP131" s="16" t="s">
        <v>115</v>
      </c>
      <c r="AQ131" s="16"/>
      <c r="AR131" s="16"/>
      <c r="AS131" s="16"/>
      <c r="AT131" s="16"/>
      <c r="AU131" s="16" t="s">
        <v>40</v>
      </c>
      <c r="AV131" s="16"/>
      <c r="AW131" s="16"/>
      <c r="AX131" s="16"/>
      <c r="AY131" s="16"/>
      <c r="AZ131" s="16" t="s">
        <v>41</v>
      </c>
      <c r="BA131" s="16"/>
      <c r="BB131" s="16"/>
      <c r="BC131" s="16"/>
      <c r="BD131" s="16"/>
      <c r="BE131" s="16" t="s">
        <v>116</v>
      </c>
      <c r="BF131" s="16"/>
      <c r="BG131" s="16"/>
      <c r="BH131" s="16"/>
      <c r="BI131" s="16"/>
    </row>
    <row r="132" spans="1:79" ht="15" customHeight="1" x14ac:dyDescent="0.25">
      <c r="A132" s="20">
        <v>1</v>
      </c>
      <c r="B132" s="21"/>
      <c r="C132" s="21"/>
      <c r="D132" s="16">
        <v>2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>
        <v>3</v>
      </c>
      <c r="R132" s="16"/>
      <c r="S132" s="16"/>
      <c r="T132" s="16"/>
      <c r="U132" s="16"/>
      <c r="V132" s="16">
        <v>4</v>
      </c>
      <c r="W132" s="16"/>
      <c r="X132" s="16"/>
      <c r="Y132" s="16"/>
      <c r="Z132" s="16"/>
      <c r="AA132" s="16"/>
      <c r="AB132" s="16"/>
      <c r="AC132" s="16"/>
      <c r="AD132" s="16"/>
      <c r="AE132" s="16"/>
      <c r="AF132" s="16">
        <v>5</v>
      </c>
      <c r="AG132" s="16"/>
      <c r="AH132" s="16"/>
      <c r="AI132" s="16"/>
      <c r="AJ132" s="16"/>
      <c r="AK132" s="16">
        <v>6</v>
      </c>
      <c r="AL132" s="16"/>
      <c r="AM132" s="16"/>
      <c r="AN132" s="16"/>
      <c r="AO132" s="16"/>
      <c r="AP132" s="16">
        <v>7</v>
      </c>
      <c r="AQ132" s="16"/>
      <c r="AR132" s="16"/>
      <c r="AS132" s="16"/>
      <c r="AT132" s="16"/>
      <c r="AU132" s="16">
        <v>8</v>
      </c>
      <c r="AV132" s="16"/>
      <c r="AW132" s="16"/>
      <c r="AX132" s="16"/>
      <c r="AY132" s="16"/>
      <c r="AZ132" s="16">
        <v>9</v>
      </c>
      <c r="BA132" s="16"/>
      <c r="BB132" s="16"/>
      <c r="BC132" s="16"/>
      <c r="BD132" s="16"/>
      <c r="BE132" s="16">
        <v>10</v>
      </c>
      <c r="BF132" s="16"/>
      <c r="BG132" s="16"/>
      <c r="BH132" s="16"/>
      <c r="BI132" s="16"/>
    </row>
    <row r="133" spans="1:79" ht="15.75" hidden="1" customHeight="1" x14ac:dyDescent="0.25">
      <c r="A133" s="23" t="s">
        <v>117</v>
      </c>
      <c r="B133" s="24"/>
      <c r="C133" s="24"/>
      <c r="D133" s="16" t="s">
        <v>47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 t="s">
        <v>118</v>
      </c>
      <c r="R133" s="16"/>
      <c r="S133" s="16"/>
      <c r="T133" s="16"/>
      <c r="U133" s="16"/>
      <c r="V133" s="16" t="s">
        <v>119</v>
      </c>
      <c r="W133" s="16"/>
      <c r="X133" s="16"/>
      <c r="Y133" s="16"/>
      <c r="Z133" s="16"/>
      <c r="AA133" s="16"/>
      <c r="AB133" s="16"/>
      <c r="AC133" s="16"/>
      <c r="AD133" s="16"/>
      <c r="AE133" s="16"/>
      <c r="AF133" s="35" t="s">
        <v>147</v>
      </c>
      <c r="AG133" s="35"/>
      <c r="AH133" s="35"/>
      <c r="AI133" s="35"/>
      <c r="AJ133" s="35"/>
      <c r="AK133" s="101" t="s">
        <v>148</v>
      </c>
      <c r="AL133" s="101"/>
      <c r="AM133" s="101"/>
      <c r="AN133" s="101"/>
      <c r="AO133" s="101"/>
      <c r="AP133" s="95" t="s">
        <v>122</v>
      </c>
      <c r="AQ133" s="95"/>
      <c r="AR133" s="95"/>
      <c r="AS133" s="95"/>
      <c r="AT133" s="95"/>
      <c r="AU133" s="35" t="s">
        <v>149</v>
      </c>
      <c r="AV133" s="35"/>
      <c r="AW133" s="35"/>
      <c r="AX133" s="35"/>
      <c r="AY133" s="35"/>
      <c r="AZ133" s="101" t="s">
        <v>150</v>
      </c>
      <c r="BA133" s="101"/>
      <c r="BB133" s="101"/>
      <c r="BC133" s="101"/>
      <c r="BD133" s="101"/>
      <c r="BE133" s="95" t="s">
        <v>122</v>
      </c>
      <c r="BF133" s="95"/>
      <c r="BG133" s="95"/>
      <c r="BH133" s="95"/>
      <c r="BI133" s="95"/>
      <c r="CA133" s="47" t="s">
        <v>151</v>
      </c>
    </row>
    <row r="134" spans="1:79" s="91" customFormat="1" ht="14.25" x14ac:dyDescent="0.25">
      <c r="A134" s="81">
        <v>0</v>
      </c>
      <c r="B134" s="82"/>
      <c r="C134" s="82"/>
      <c r="D134" s="37" t="s">
        <v>128</v>
      </c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  <c r="AY134" s="102"/>
      <c r="AZ134" s="102"/>
      <c r="BA134" s="102"/>
      <c r="BB134" s="102"/>
      <c r="BC134" s="102"/>
      <c r="BD134" s="102"/>
      <c r="BE134" s="102"/>
      <c r="BF134" s="102"/>
      <c r="BG134" s="102"/>
      <c r="BH134" s="102"/>
      <c r="BI134" s="102"/>
      <c r="CA134" s="91" t="s">
        <v>152</v>
      </c>
    </row>
    <row r="135" spans="1:79" s="80" customFormat="1" ht="45" customHeight="1" x14ac:dyDescent="0.25">
      <c r="A135" s="70">
        <v>0</v>
      </c>
      <c r="B135" s="71"/>
      <c r="C135" s="71"/>
      <c r="D135" s="38" t="s">
        <v>130</v>
      </c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5"/>
      <c r="Q135" s="16" t="s">
        <v>131</v>
      </c>
      <c r="R135" s="16"/>
      <c r="S135" s="16"/>
      <c r="T135" s="16"/>
      <c r="U135" s="16"/>
      <c r="V135" s="38" t="s">
        <v>132</v>
      </c>
      <c r="W135" s="74"/>
      <c r="X135" s="74"/>
      <c r="Y135" s="74"/>
      <c r="Z135" s="74"/>
      <c r="AA135" s="74"/>
      <c r="AB135" s="74"/>
      <c r="AC135" s="74"/>
      <c r="AD135" s="74"/>
      <c r="AE135" s="75"/>
      <c r="AF135" s="103">
        <v>239680</v>
      </c>
      <c r="AG135" s="103"/>
      <c r="AH135" s="103"/>
      <c r="AI135" s="103"/>
      <c r="AJ135" s="103"/>
      <c r="AK135" s="103">
        <v>0</v>
      </c>
      <c r="AL135" s="103"/>
      <c r="AM135" s="103"/>
      <c r="AN135" s="103"/>
      <c r="AO135" s="103"/>
      <c r="AP135" s="103">
        <v>239680</v>
      </c>
      <c r="AQ135" s="103"/>
      <c r="AR135" s="103"/>
      <c r="AS135" s="103"/>
      <c r="AT135" s="103"/>
      <c r="AU135" s="103">
        <v>253581</v>
      </c>
      <c r="AV135" s="103"/>
      <c r="AW135" s="103"/>
      <c r="AX135" s="103"/>
      <c r="AY135" s="103"/>
      <c r="AZ135" s="103">
        <v>0</v>
      </c>
      <c r="BA135" s="103"/>
      <c r="BB135" s="103"/>
      <c r="BC135" s="103"/>
      <c r="BD135" s="103"/>
      <c r="BE135" s="103">
        <v>253581</v>
      </c>
      <c r="BF135" s="103"/>
      <c r="BG135" s="103"/>
      <c r="BH135" s="103"/>
      <c r="BI135" s="103"/>
    </row>
    <row r="136" spans="1:79" s="91" customFormat="1" ht="14.25" x14ac:dyDescent="0.25">
      <c r="A136" s="81">
        <v>0</v>
      </c>
      <c r="B136" s="82"/>
      <c r="C136" s="82"/>
      <c r="D136" s="39" t="s">
        <v>133</v>
      </c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6"/>
      <c r="Q136" s="37"/>
      <c r="R136" s="37"/>
      <c r="S136" s="37"/>
      <c r="T136" s="37"/>
      <c r="U136" s="37"/>
      <c r="V136" s="39"/>
      <c r="W136" s="85"/>
      <c r="X136" s="85"/>
      <c r="Y136" s="85"/>
      <c r="Z136" s="85"/>
      <c r="AA136" s="85"/>
      <c r="AB136" s="85"/>
      <c r="AC136" s="85"/>
      <c r="AD136" s="85"/>
      <c r="AE136" s="86"/>
      <c r="AF136" s="102"/>
      <c r="AG136" s="102"/>
      <c r="AH136" s="102"/>
      <c r="AI136" s="102"/>
      <c r="AJ136" s="102"/>
      <c r="AK136" s="102"/>
      <c r="AL136" s="102"/>
      <c r="AM136" s="102"/>
      <c r="AN136" s="102"/>
      <c r="AO136" s="102"/>
      <c r="AP136" s="102"/>
      <c r="AQ136" s="102"/>
      <c r="AR136" s="102"/>
      <c r="AS136" s="102"/>
      <c r="AT136" s="102"/>
      <c r="AU136" s="102"/>
      <c r="AV136" s="102"/>
      <c r="AW136" s="102"/>
      <c r="AX136" s="102"/>
      <c r="AY136" s="102"/>
      <c r="AZ136" s="102"/>
      <c r="BA136" s="102"/>
      <c r="BB136" s="102"/>
      <c r="BC136" s="102"/>
      <c r="BD136" s="102"/>
      <c r="BE136" s="102"/>
      <c r="BF136" s="102"/>
      <c r="BG136" s="102"/>
      <c r="BH136" s="102"/>
      <c r="BI136" s="102"/>
    </row>
    <row r="137" spans="1:79" s="80" customFormat="1" ht="17.25" customHeight="1" x14ac:dyDescent="0.25">
      <c r="A137" s="70">
        <v>0</v>
      </c>
      <c r="B137" s="71"/>
      <c r="C137" s="71"/>
      <c r="D137" s="38" t="s">
        <v>134</v>
      </c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5"/>
      <c r="Q137" s="16" t="s">
        <v>135</v>
      </c>
      <c r="R137" s="16"/>
      <c r="S137" s="16"/>
      <c r="T137" s="16"/>
      <c r="U137" s="16"/>
      <c r="V137" s="38" t="s">
        <v>136</v>
      </c>
      <c r="W137" s="74"/>
      <c r="X137" s="74"/>
      <c r="Y137" s="74"/>
      <c r="Z137" s="74"/>
      <c r="AA137" s="74"/>
      <c r="AB137" s="74"/>
      <c r="AC137" s="74"/>
      <c r="AD137" s="74"/>
      <c r="AE137" s="75"/>
      <c r="AF137" s="103">
        <v>71</v>
      </c>
      <c r="AG137" s="103"/>
      <c r="AH137" s="103"/>
      <c r="AI137" s="103"/>
      <c r="AJ137" s="103"/>
      <c r="AK137" s="103">
        <v>0</v>
      </c>
      <c r="AL137" s="103"/>
      <c r="AM137" s="103"/>
      <c r="AN137" s="103"/>
      <c r="AO137" s="103"/>
      <c r="AP137" s="103">
        <v>71</v>
      </c>
      <c r="AQ137" s="103"/>
      <c r="AR137" s="103"/>
      <c r="AS137" s="103"/>
      <c r="AT137" s="103"/>
      <c r="AU137" s="103">
        <v>71</v>
      </c>
      <c r="AV137" s="103"/>
      <c r="AW137" s="103"/>
      <c r="AX137" s="103"/>
      <c r="AY137" s="103"/>
      <c r="AZ137" s="103">
        <v>0</v>
      </c>
      <c r="BA137" s="103"/>
      <c r="BB137" s="103"/>
      <c r="BC137" s="103"/>
      <c r="BD137" s="103"/>
      <c r="BE137" s="103">
        <v>71</v>
      </c>
      <c r="BF137" s="103"/>
      <c r="BG137" s="103"/>
      <c r="BH137" s="103"/>
      <c r="BI137" s="103"/>
    </row>
    <row r="138" spans="1:79" s="80" customFormat="1" ht="30" customHeight="1" x14ac:dyDescent="0.25">
      <c r="A138" s="70">
        <v>0</v>
      </c>
      <c r="B138" s="71"/>
      <c r="C138" s="71"/>
      <c r="D138" s="38" t="s">
        <v>137</v>
      </c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5"/>
      <c r="Q138" s="16" t="s">
        <v>135</v>
      </c>
      <c r="R138" s="16"/>
      <c r="S138" s="16"/>
      <c r="T138" s="16"/>
      <c r="U138" s="16"/>
      <c r="V138" s="38" t="s">
        <v>136</v>
      </c>
      <c r="W138" s="74"/>
      <c r="X138" s="74"/>
      <c r="Y138" s="74"/>
      <c r="Z138" s="74"/>
      <c r="AA138" s="74"/>
      <c r="AB138" s="74"/>
      <c r="AC138" s="74"/>
      <c r="AD138" s="74"/>
      <c r="AE138" s="75"/>
      <c r="AF138" s="103">
        <v>24</v>
      </c>
      <c r="AG138" s="103"/>
      <c r="AH138" s="103"/>
      <c r="AI138" s="103"/>
      <c r="AJ138" s="103"/>
      <c r="AK138" s="103">
        <v>0</v>
      </c>
      <c r="AL138" s="103"/>
      <c r="AM138" s="103"/>
      <c r="AN138" s="103"/>
      <c r="AO138" s="103"/>
      <c r="AP138" s="103">
        <v>24</v>
      </c>
      <c r="AQ138" s="103"/>
      <c r="AR138" s="103"/>
      <c r="AS138" s="103"/>
      <c r="AT138" s="103"/>
      <c r="AU138" s="103">
        <v>26</v>
      </c>
      <c r="AV138" s="103"/>
      <c r="AW138" s="103"/>
      <c r="AX138" s="103"/>
      <c r="AY138" s="103"/>
      <c r="AZ138" s="103">
        <v>0</v>
      </c>
      <c r="BA138" s="103"/>
      <c r="BB138" s="103"/>
      <c r="BC138" s="103"/>
      <c r="BD138" s="103"/>
      <c r="BE138" s="103">
        <v>26</v>
      </c>
      <c r="BF138" s="103"/>
      <c r="BG138" s="103"/>
      <c r="BH138" s="103"/>
      <c r="BI138" s="103"/>
    </row>
    <row r="139" spans="1:79" s="80" customFormat="1" ht="30" customHeight="1" x14ac:dyDescent="0.25">
      <c r="A139" s="70">
        <v>0</v>
      </c>
      <c r="B139" s="71"/>
      <c r="C139" s="71"/>
      <c r="D139" s="38" t="s">
        <v>138</v>
      </c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5"/>
      <c r="Q139" s="16" t="s">
        <v>135</v>
      </c>
      <c r="R139" s="16"/>
      <c r="S139" s="16"/>
      <c r="T139" s="16"/>
      <c r="U139" s="16"/>
      <c r="V139" s="38" t="s">
        <v>136</v>
      </c>
      <c r="W139" s="74"/>
      <c r="X139" s="74"/>
      <c r="Y139" s="74"/>
      <c r="Z139" s="74"/>
      <c r="AA139" s="74"/>
      <c r="AB139" s="74"/>
      <c r="AC139" s="74"/>
      <c r="AD139" s="74"/>
      <c r="AE139" s="75"/>
      <c r="AF139" s="103">
        <v>0</v>
      </c>
      <c r="AG139" s="103"/>
      <c r="AH139" s="103"/>
      <c r="AI139" s="103"/>
      <c r="AJ139" s="103"/>
      <c r="AK139" s="103">
        <v>0</v>
      </c>
      <c r="AL139" s="103"/>
      <c r="AM139" s="103"/>
      <c r="AN139" s="103"/>
      <c r="AO139" s="103"/>
      <c r="AP139" s="103">
        <v>0</v>
      </c>
      <c r="AQ139" s="103"/>
      <c r="AR139" s="103"/>
      <c r="AS139" s="103"/>
      <c r="AT139" s="103"/>
      <c r="AU139" s="103">
        <v>0</v>
      </c>
      <c r="AV139" s="103"/>
      <c r="AW139" s="103"/>
      <c r="AX139" s="103"/>
      <c r="AY139" s="103"/>
      <c r="AZ139" s="103">
        <v>0</v>
      </c>
      <c r="BA139" s="103"/>
      <c r="BB139" s="103"/>
      <c r="BC139" s="103"/>
      <c r="BD139" s="103"/>
      <c r="BE139" s="103">
        <v>0</v>
      </c>
      <c r="BF139" s="103"/>
      <c r="BG139" s="103"/>
      <c r="BH139" s="103"/>
      <c r="BI139" s="103"/>
    </row>
    <row r="140" spans="1:79" s="91" customFormat="1" ht="14.25" x14ac:dyDescent="0.25">
      <c r="A140" s="81">
        <v>0</v>
      </c>
      <c r="B140" s="82"/>
      <c r="C140" s="82"/>
      <c r="D140" s="39" t="s">
        <v>139</v>
      </c>
      <c r="E140" s="85"/>
      <c r="F140" s="85"/>
      <c r="G140" s="85"/>
      <c r="H140" s="85"/>
      <c r="I140" s="85"/>
      <c r="J140" s="85"/>
      <c r="K140" s="85"/>
      <c r="L140" s="85"/>
      <c r="M140" s="85"/>
      <c r="N140" s="85"/>
      <c r="O140" s="85"/>
      <c r="P140" s="86"/>
      <c r="Q140" s="37"/>
      <c r="R140" s="37"/>
      <c r="S140" s="37"/>
      <c r="T140" s="37"/>
      <c r="U140" s="37"/>
      <c r="V140" s="39"/>
      <c r="W140" s="85"/>
      <c r="X140" s="85"/>
      <c r="Y140" s="85"/>
      <c r="Z140" s="85"/>
      <c r="AA140" s="85"/>
      <c r="AB140" s="85"/>
      <c r="AC140" s="85"/>
      <c r="AD140" s="85"/>
      <c r="AE140" s="86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  <c r="AY140" s="102"/>
      <c r="AZ140" s="102"/>
      <c r="BA140" s="102"/>
      <c r="BB140" s="102"/>
      <c r="BC140" s="102"/>
      <c r="BD140" s="102"/>
      <c r="BE140" s="102"/>
      <c r="BF140" s="102"/>
      <c r="BG140" s="102"/>
      <c r="BH140" s="102"/>
      <c r="BI140" s="102"/>
    </row>
    <row r="141" spans="1:79" s="80" customFormat="1" ht="16.5" customHeight="1" x14ac:dyDescent="0.25">
      <c r="A141" s="70">
        <v>0</v>
      </c>
      <c r="B141" s="71"/>
      <c r="C141" s="71"/>
      <c r="D141" s="38" t="s">
        <v>140</v>
      </c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5"/>
      <c r="Q141" s="16" t="s">
        <v>131</v>
      </c>
      <c r="R141" s="16"/>
      <c r="S141" s="16"/>
      <c r="T141" s="16"/>
      <c r="U141" s="16"/>
      <c r="V141" s="38" t="s">
        <v>136</v>
      </c>
      <c r="W141" s="74"/>
      <c r="X141" s="74"/>
      <c r="Y141" s="74"/>
      <c r="Z141" s="74"/>
      <c r="AA141" s="74"/>
      <c r="AB141" s="74"/>
      <c r="AC141" s="74"/>
      <c r="AD141" s="74"/>
      <c r="AE141" s="75"/>
      <c r="AF141" s="103">
        <v>3041</v>
      </c>
      <c r="AG141" s="103"/>
      <c r="AH141" s="103"/>
      <c r="AI141" s="103"/>
      <c r="AJ141" s="103"/>
      <c r="AK141" s="103">
        <v>0</v>
      </c>
      <c r="AL141" s="103"/>
      <c r="AM141" s="103"/>
      <c r="AN141" s="103"/>
      <c r="AO141" s="103"/>
      <c r="AP141" s="103">
        <v>3041</v>
      </c>
      <c r="AQ141" s="103"/>
      <c r="AR141" s="103"/>
      <c r="AS141" s="103"/>
      <c r="AT141" s="103"/>
      <c r="AU141" s="103">
        <v>3218</v>
      </c>
      <c r="AV141" s="103"/>
      <c r="AW141" s="103"/>
      <c r="AX141" s="103"/>
      <c r="AY141" s="103"/>
      <c r="AZ141" s="103">
        <v>0</v>
      </c>
      <c r="BA141" s="103"/>
      <c r="BB141" s="103"/>
      <c r="BC141" s="103"/>
      <c r="BD141" s="103"/>
      <c r="BE141" s="103">
        <v>3218</v>
      </c>
      <c r="BF141" s="103"/>
      <c r="BG141" s="103"/>
      <c r="BH141" s="103"/>
      <c r="BI141" s="103"/>
    </row>
    <row r="142" spans="1:79" s="80" customFormat="1" ht="32.25" customHeight="1" x14ac:dyDescent="0.25">
      <c r="A142" s="70">
        <v>0</v>
      </c>
      <c r="B142" s="71"/>
      <c r="C142" s="71"/>
      <c r="D142" s="38" t="s">
        <v>141</v>
      </c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5"/>
      <c r="Q142" s="16" t="s">
        <v>131</v>
      </c>
      <c r="R142" s="16"/>
      <c r="S142" s="16"/>
      <c r="T142" s="16"/>
      <c r="U142" s="16"/>
      <c r="V142" s="38" t="s">
        <v>136</v>
      </c>
      <c r="W142" s="74"/>
      <c r="X142" s="74"/>
      <c r="Y142" s="74"/>
      <c r="Z142" s="74"/>
      <c r="AA142" s="74"/>
      <c r="AB142" s="74"/>
      <c r="AC142" s="74"/>
      <c r="AD142" s="74"/>
      <c r="AE142" s="75"/>
      <c r="AF142" s="103">
        <v>990</v>
      </c>
      <c r="AG142" s="103"/>
      <c r="AH142" s="103"/>
      <c r="AI142" s="103"/>
      <c r="AJ142" s="103"/>
      <c r="AK142" s="103">
        <v>0</v>
      </c>
      <c r="AL142" s="103"/>
      <c r="AM142" s="103"/>
      <c r="AN142" s="103"/>
      <c r="AO142" s="103"/>
      <c r="AP142" s="103">
        <v>990</v>
      </c>
      <c r="AQ142" s="103"/>
      <c r="AR142" s="103"/>
      <c r="AS142" s="103"/>
      <c r="AT142" s="103"/>
      <c r="AU142" s="103">
        <v>967</v>
      </c>
      <c r="AV142" s="103"/>
      <c r="AW142" s="103"/>
      <c r="AX142" s="103"/>
      <c r="AY142" s="103"/>
      <c r="AZ142" s="103">
        <v>0</v>
      </c>
      <c r="BA142" s="103"/>
      <c r="BB142" s="103"/>
      <c r="BC142" s="103"/>
      <c r="BD142" s="103"/>
      <c r="BE142" s="103">
        <v>967</v>
      </c>
      <c r="BF142" s="103"/>
      <c r="BG142" s="103"/>
      <c r="BH142" s="103"/>
      <c r="BI142" s="103"/>
    </row>
    <row r="143" spans="1:79" s="80" customFormat="1" ht="45" customHeight="1" x14ac:dyDescent="0.25">
      <c r="A143" s="70">
        <v>0</v>
      </c>
      <c r="B143" s="71"/>
      <c r="C143" s="71"/>
      <c r="D143" s="38" t="s">
        <v>142</v>
      </c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5"/>
      <c r="Q143" s="16" t="s">
        <v>131</v>
      </c>
      <c r="R143" s="16"/>
      <c r="S143" s="16"/>
      <c r="T143" s="16"/>
      <c r="U143" s="16"/>
      <c r="V143" s="38" t="s">
        <v>136</v>
      </c>
      <c r="W143" s="74"/>
      <c r="X143" s="74"/>
      <c r="Y143" s="74"/>
      <c r="Z143" s="74"/>
      <c r="AA143" s="74"/>
      <c r="AB143" s="74"/>
      <c r="AC143" s="74"/>
      <c r="AD143" s="74"/>
      <c r="AE143" s="75"/>
      <c r="AF143" s="103">
        <v>0</v>
      </c>
      <c r="AG143" s="103"/>
      <c r="AH143" s="103"/>
      <c r="AI143" s="103"/>
      <c r="AJ143" s="103"/>
      <c r="AK143" s="103">
        <v>0</v>
      </c>
      <c r="AL143" s="103"/>
      <c r="AM143" s="103"/>
      <c r="AN143" s="103"/>
      <c r="AO143" s="103"/>
      <c r="AP143" s="103">
        <v>0</v>
      </c>
      <c r="AQ143" s="103"/>
      <c r="AR143" s="103"/>
      <c r="AS143" s="103"/>
      <c r="AT143" s="103"/>
      <c r="AU143" s="103">
        <v>0</v>
      </c>
      <c r="AV143" s="103"/>
      <c r="AW143" s="103"/>
      <c r="AX143" s="103"/>
      <c r="AY143" s="103"/>
      <c r="AZ143" s="103">
        <v>0</v>
      </c>
      <c r="BA143" s="103"/>
      <c r="BB143" s="103"/>
      <c r="BC143" s="103"/>
      <c r="BD143" s="103"/>
      <c r="BE143" s="103">
        <v>0</v>
      </c>
      <c r="BF143" s="103"/>
      <c r="BG143" s="103"/>
      <c r="BH143" s="103"/>
      <c r="BI143" s="103"/>
    </row>
    <row r="144" spans="1:79" s="91" customFormat="1" ht="14.25" x14ac:dyDescent="0.25">
      <c r="A144" s="81">
        <v>0</v>
      </c>
      <c r="B144" s="82"/>
      <c r="C144" s="82"/>
      <c r="D144" s="39" t="s">
        <v>143</v>
      </c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6"/>
      <c r="Q144" s="37"/>
      <c r="R144" s="37"/>
      <c r="S144" s="37"/>
      <c r="T144" s="37"/>
      <c r="U144" s="37"/>
      <c r="V144" s="39"/>
      <c r="W144" s="85"/>
      <c r="X144" s="85"/>
      <c r="Y144" s="85"/>
      <c r="Z144" s="85"/>
      <c r="AA144" s="85"/>
      <c r="AB144" s="85"/>
      <c r="AC144" s="85"/>
      <c r="AD144" s="85"/>
      <c r="AE144" s="86"/>
      <c r="AF144" s="102"/>
      <c r="AG144" s="102"/>
      <c r="AH144" s="102"/>
      <c r="AI144" s="102"/>
      <c r="AJ144" s="102"/>
      <c r="AK144" s="102"/>
      <c r="AL144" s="102"/>
      <c r="AM144" s="102"/>
      <c r="AN144" s="102"/>
      <c r="AO144" s="102"/>
      <c r="AP144" s="102"/>
      <c r="AQ144" s="102"/>
      <c r="AR144" s="102"/>
      <c r="AS144" s="102"/>
      <c r="AT144" s="102"/>
      <c r="AU144" s="102"/>
      <c r="AV144" s="102"/>
      <c r="AW144" s="102"/>
      <c r="AX144" s="102"/>
      <c r="AY144" s="102"/>
      <c r="AZ144" s="102"/>
      <c r="BA144" s="102"/>
      <c r="BB144" s="102"/>
      <c r="BC144" s="102"/>
      <c r="BD144" s="102"/>
      <c r="BE144" s="102"/>
      <c r="BF144" s="102"/>
      <c r="BG144" s="102"/>
      <c r="BH144" s="102"/>
      <c r="BI144" s="102"/>
    </row>
    <row r="145" spans="1:79" s="80" customFormat="1" ht="28.5" customHeight="1" x14ac:dyDescent="0.25">
      <c r="A145" s="70">
        <v>0</v>
      </c>
      <c r="B145" s="71"/>
      <c r="C145" s="71"/>
      <c r="D145" s="38" t="s">
        <v>144</v>
      </c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5"/>
      <c r="Q145" s="16" t="s">
        <v>145</v>
      </c>
      <c r="R145" s="16"/>
      <c r="S145" s="16"/>
      <c r="T145" s="16"/>
      <c r="U145" s="16"/>
      <c r="V145" s="38" t="s">
        <v>136</v>
      </c>
      <c r="W145" s="74"/>
      <c r="X145" s="74"/>
      <c r="Y145" s="74"/>
      <c r="Z145" s="74"/>
      <c r="AA145" s="74"/>
      <c r="AB145" s="74"/>
      <c r="AC145" s="74"/>
      <c r="AD145" s="74"/>
      <c r="AE145" s="75"/>
      <c r="AF145" s="103">
        <v>100</v>
      </c>
      <c r="AG145" s="103"/>
      <c r="AH145" s="103"/>
      <c r="AI145" s="103"/>
      <c r="AJ145" s="103"/>
      <c r="AK145" s="103">
        <v>0</v>
      </c>
      <c r="AL145" s="103"/>
      <c r="AM145" s="103"/>
      <c r="AN145" s="103"/>
      <c r="AO145" s="103"/>
      <c r="AP145" s="103">
        <v>100</v>
      </c>
      <c r="AQ145" s="103"/>
      <c r="AR145" s="103"/>
      <c r="AS145" s="103"/>
      <c r="AT145" s="103"/>
      <c r="AU145" s="103">
        <v>100</v>
      </c>
      <c r="AV145" s="103"/>
      <c r="AW145" s="103"/>
      <c r="AX145" s="103"/>
      <c r="AY145" s="103"/>
      <c r="AZ145" s="103">
        <v>0</v>
      </c>
      <c r="BA145" s="103"/>
      <c r="BB145" s="103"/>
      <c r="BC145" s="103"/>
      <c r="BD145" s="103"/>
      <c r="BE145" s="103">
        <v>100</v>
      </c>
      <c r="BF145" s="103"/>
      <c r="BG145" s="103"/>
      <c r="BH145" s="103"/>
      <c r="BI145" s="103"/>
    </row>
    <row r="147" spans="1:79" ht="14.25" customHeight="1" x14ac:dyDescent="0.25">
      <c r="A147" s="7" t="s">
        <v>153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</row>
    <row r="148" spans="1:79" ht="15" customHeight="1" x14ac:dyDescent="0.25">
      <c r="A148" s="26" t="s">
        <v>34</v>
      </c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</row>
    <row r="149" spans="1:79" ht="12.95" customHeight="1" x14ac:dyDescent="0.25">
      <c r="A149" s="13" t="s">
        <v>36</v>
      </c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5"/>
      <c r="U149" s="16" t="s">
        <v>37</v>
      </c>
      <c r="V149" s="16"/>
      <c r="W149" s="16"/>
      <c r="X149" s="16"/>
      <c r="Y149" s="16"/>
      <c r="Z149" s="16"/>
      <c r="AA149" s="16"/>
      <c r="AB149" s="16"/>
      <c r="AC149" s="16"/>
      <c r="AD149" s="16"/>
      <c r="AE149" s="16" t="s">
        <v>38</v>
      </c>
      <c r="AF149" s="16"/>
      <c r="AG149" s="16"/>
      <c r="AH149" s="16"/>
      <c r="AI149" s="16"/>
      <c r="AJ149" s="16"/>
      <c r="AK149" s="16"/>
      <c r="AL149" s="16"/>
      <c r="AM149" s="16"/>
      <c r="AN149" s="16"/>
      <c r="AO149" s="16" t="s">
        <v>39</v>
      </c>
      <c r="AP149" s="16"/>
      <c r="AQ149" s="16"/>
      <c r="AR149" s="16"/>
      <c r="AS149" s="16"/>
      <c r="AT149" s="16"/>
      <c r="AU149" s="16"/>
      <c r="AV149" s="16"/>
      <c r="AW149" s="16"/>
      <c r="AX149" s="16"/>
      <c r="AY149" s="16" t="s">
        <v>68</v>
      </c>
      <c r="AZ149" s="16"/>
      <c r="BA149" s="16"/>
      <c r="BB149" s="16"/>
      <c r="BC149" s="16"/>
      <c r="BD149" s="16"/>
      <c r="BE149" s="16"/>
      <c r="BF149" s="16"/>
      <c r="BG149" s="16"/>
      <c r="BH149" s="16"/>
      <c r="BI149" s="16" t="s">
        <v>69</v>
      </c>
      <c r="BJ149" s="16"/>
      <c r="BK149" s="16"/>
      <c r="BL149" s="16"/>
      <c r="BM149" s="16"/>
      <c r="BN149" s="16"/>
      <c r="BO149" s="16"/>
      <c r="BP149" s="16"/>
      <c r="BQ149" s="16"/>
      <c r="BR149" s="16"/>
    </row>
    <row r="150" spans="1:79" ht="30" customHeight="1" x14ac:dyDescent="0.25">
      <c r="A150" s="1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9"/>
      <c r="U150" s="16" t="s">
        <v>40</v>
      </c>
      <c r="V150" s="16"/>
      <c r="W150" s="16"/>
      <c r="X150" s="16"/>
      <c r="Y150" s="16"/>
      <c r="Z150" s="16" t="s">
        <v>41</v>
      </c>
      <c r="AA150" s="16"/>
      <c r="AB150" s="16"/>
      <c r="AC150" s="16"/>
      <c r="AD150" s="16"/>
      <c r="AE150" s="16" t="s">
        <v>40</v>
      </c>
      <c r="AF150" s="16"/>
      <c r="AG150" s="16"/>
      <c r="AH150" s="16"/>
      <c r="AI150" s="16"/>
      <c r="AJ150" s="16" t="s">
        <v>41</v>
      </c>
      <c r="AK150" s="16"/>
      <c r="AL150" s="16"/>
      <c r="AM150" s="16"/>
      <c r="AN150" s="16"/>
      <c r="AO150" s="16" t="s">
        <v>40</v>
      </c>
      <c r="AP150" s="16"/>
      <c r="AQ150" s="16"/>
      <c r="AR150" s="16"/>
      <c r="AS150" s="16"/>
      <c r="AT150" s="16" t="s">
        <v>41</v>
      </c>
      <c r="AU150" s="16"/>
      <c r="AV150" s="16"/>
      <c r="AW150" s="16"/>
      <c r="AX150" s="16"/>
      <c r="AY150" s="16" t="s">
        <v>40</v>
      </c>
      <c r="AZ150" s="16"/>
      <c r="BA150" s="16"/>
      <c r="BB150" s="16"/>
      <c r="BC150" s="16"/>
      <c r="BD150" s="16" t="s">
        <v>41</v>
      </c>
      <c r="BE150" s="16"/>
      <c r="BF150" s="16"/>
      <c r="BG150" s="16"/>
      <c r="BH150" s="16"/>
      <c r="BI150" s="16" t="s">
        <v>40</v>
      </c>
      <c r="BJ150" s="16"/>
      <c r="BK150" s="16"/>
      <c r="BL150" s="16"/>
      <c r="BM150" s="16"/>
      <c r="BN150" s="16" t="s">
        <v>41</v>
      </c>
      <c r="BO150" s="16"/>
      <c r="BP150" s="16"/>
      <c r="BQ150" s="16"/>
      <c r="BR150" s="16"/>
    </row>
    <row r="151" spans="1:79" ht="15" customHeight="1" x14ac:dyDescent="0.25">
      <c r="A151" s="20">
        <v>1</v>
      </c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2"/>
      <c r="U151" s="16">
        <v>2</v>
      </c>
      <c r="V151" s="16"/>
      <c r="W151" s="16"/>
      <c r="X151" s="16"/>
      <c r="Y151" s="16"/>
      <c r="Z151" s="16">
        <v>3</v>
      </c>
      <c r="AA151" s="16"/>
      <c r="AB151" s="16"/>
      <c r="AC151" s="16"/>
      <c r="AD151" s="16"/>
      <c r="AE151" s="16">
        <v>4</v>
      </c>
      <c r="AF151" s="16"/>
      <c r="AG151" s="16"/>
      <c r="AH151" s="16"/>
      <c r="AI151" s="16"/>
      <c r="AJ151" s="16">
        <v>5</v>
      </c>
      <c r="AK151" s="16"/>
      <c r="AL151" s="16"/>
      <c r="AM151" s="16"/>
      <c r="AN151" s="16"/>
      <c r="AO151" s="16">
        <v>6</v>
      </c>
      <c r="AP151" s="16"/>
      <c r="AQ151" s="16"/>
      <c r="AR151" s="16"/>
      <c r="AS151" s="16"/>
      <c r="AT151" s="16">
        <v>7</v>
      </c>
      <c r="AU151" s="16"/>
      <c r="AV151" s="16"/>
      <c r="AW151" s="16"/>
      <c r="AX151" s="16"/>
      <c r="AY151" s="16">
        <v>8</v>
      </c>
      <c r="AZ151" s="16"/>
      <c r="BA151" s="16"/>
      <c r="BB151" s="16"/>
      <c r="BC151" s="16"/>
      <c r="BD151" s="16">
        <v>9</v>
      </c>
      <c r="BE151" s="16"/>
      <c r="BF151" s="16"/>
      <c r="BG151" s="16"/>
      <c r="BH151" s="16"/>
      <c r="BI151" s="16">
        <v>10</v>
      </c>
      <c r="BJ151" s="16"/>
      <c r="BK151" s="16"/>
      <c r="BL151" s="16"/>
      <c r="BM151" s="16"/>
      <c r="BN151" s="16">
        <v>11</v>
      </c>
      <c r="BO151" s="16"/>
      <c r="BP151" s="16"/>
      <c r="BQ151" s="16"/>
      <c r="BR151" s="16"/>
    </row>
    <row r="152" spans="1:79" s="94" customFormat="1" ht="15.75" hidden="1" customHeight="1" x14ac:dyDescent="0.25">
      <c r="A152" s="23" t="s">
        <v>47</v>
      </c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5"/>
      <c r="U152" s="35" t="s">
        <v>48</v>
      </c>
      <c r="V152" s="35"/>
      <c r="W152" s="35"/>
      <c r="X152" s="35"/>
      <c r="Y152" s="35"/>
      <c r="Z152" s="101" t="s">
        <v>49</v>
      </c>
      <c r="AA152" s="101"/>
      <c r="AB152" s="101"/>
      <c r="AC152" s="101"/>
      <c r="AD152" s="101"/>
      <c r="AE152" s="35" t="s">
        <v>52</v>
      </c>
      <c r="AF152" s="35"/>
      <c r="AG152" s="35"/>
      <c r="AH152" s="35"/>
      <c r="AI152" s="35"/>
      <c r="AJ152" s="101" t="s">
        <v>53</v>
      </c>
      <c r="AK152" s="101"/>
      <c r="AL152" s="101"/>
      <c r="AM152" s="101"/>
      <c r="AN152" s="101"/>
      <c r="AO152" s="35" t="s">
        <v>55</v>
      </c>
      <c r="AP152" s="35"/>
      <c r="AQ152" s="35"/>
      <c r="AR152" s="35"/>
      <c r="AS152" s="35"/>
      <c r="AT152" s="101" t="s">
        <v>56</v>
      </c>
      <c r="AU152" s="101"/>
      <c r="AV152" s="101"/>
      <c r="AW152" s="101"/>
      <c r="AX152" s="101"/>
      <c r="AY152" s="35" t="s">
        <v>70</v>
      </c>
      <c r="AZ152" s="35"/>
      <c r="BA152" s="35"/>
      <c r="BB152" s="35"/>
      <c r="BC152" s="35"/>
      <c r="BD152" s="101" t="s">
        <v>71</v>
      </c>
      <c r="BE152" s="101"/>
      <c r="BF152" s="101"/>
      <c r="BG152" s="101"/>
      <c r="BH152" s="101"/>
      <c r="BI152" s="35" t="s">
        <v>74</v>
      </c>
      <c r="BJ152" s="35"/>
      <c r="BK152" s="35"/>
      <c r="BL152" s="35"/>
      <c r="BM152" s="35"/>
      <c r="BN152" s="101" t="s">
        <v>75</v>
      </c>
      <c r="BO152" s="101"/>
      <c r="BP152" s="101"/>
      <c r="BQ152" s="101"/>
      <c r="BR152" s="101"/>
      <c r="CA152" s="47" t="s">
        <v>154</v>
      </c>
    </row>
    <row r="153" spans="1:79" s="91" customFormat="1" ht="12.75" customHeight="1" x14ac:dyDescent="0.25">
      <c r="A153" s="81" t="s">
        <v>66</v>
      </c>
      <c r="B153" s="82"/>
      <c r="C153" s="82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  <c r="P153" s="82"/>
      <c r="Q153" s="82"/>
      <c r="R153" s="82"/>
      <c r="S153" s="82"/>
      <c r="T153" s="83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04"/>
      <c r="BE153" s="104"/>
      <c r="BF153" s="104"/>
      <c r="BG153" s="104"/>
      <c r="BH153" s="104"/>
      <c r="BI153" s="104"/>
      <c r="BJ153" s="104"/>
      <c r="BK153" s="104"/>
      <c r="BL153" s="104"/>
      <c r="BM153" s="104"/>
      <c r="BN153" s="104"/>
      <c r="BO153" s="104"/>
      <c r="BP153" s="104"/>
      <c r="BQ153" s="104"/>
      <c r="BR153" s="104"/>
      <c r="CA153" s="91" t="s">
        <v>155</v>
      </c>
    </row>
    <row r="154" spans="1:79" s="80" customFormat="1" ht="31.5" customHeight="1" x14ac:dyDescent="0.25">
      <c r="A154" s="73" t="s">
        <v>156</v>
      </c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5"/>
      <c r="U154" s="105" t="s">
        <v>60</v>
      </c>
      <c r="V154" s="105"/>
      <c r="W154" s="105"/>
      <c r="X154" s="105"/>
      <c r="Y154" s="105"/>
      <c r="Z154" s="105"/>
      <c r="AA154" s="105"/>
      <c r="AB154" s="105"/>
      <c r="AC154" s="105"/>
      <c r="AD154" s="105"/>
      <c r="AE154" s="105" t="s">
        <v>60</v>
      </c>
      <c r="AF154" s="105"/>
      <c r="AG154" s="105"/>
      <c r="AH154" s="105"/>
      <c r="AI154" s="105"/>
      <c r="AJ154" s="105"/>
      <c r="AK154" s="105"/>
      <c r="AL154" s="105"/>
      <c r="AM154" s="105"/>
      <c r="AN154" s="105"/>
      <c r="AO154" s="105" t="s">
        <v>60</v>
      </c>
      <c r="AP154" s="105"/>
      <c r="AQ154" s="105"/>
      <c r="AR154" s="105"/>
      <c r="AS154" s="105"/>
      <c r="AT154" s="105"/>
      <c r="AU154" s="105"/>
      <c r="AV154" s="105"/>
      <c r="AW154" s="105"/>
      <c r="AX154" s="105"/>
      <c r="AY154" s="105" t="s">
        <v>60</v>
      </c>
      <c r="AZ154" s="105"/>
      <c r="BA154" s="105"/>
      <c r="BB154" s="105"/>
      <c r="BC154" s="105"/>
      <c r="BD154" s="105"/>
      <c r="BE154" s="105"/>
      <c r="BF154" s="105"/>
      <c r="BG154" s="105"/>
      <c r="BH154" s="105"/>
      <c r="BI154" s="105" t="s">
        <v>60</v>
      </c>
      <c r="BJ154" s="105"/>
      <c r="BK154" s="105"/>
      <c r="BL154" s="105"/>
      <c r="BM154" s="105"/>
      <c r="BN154" s="105"/>
      <c r="BO154" s="105"/>
      <c r="BP154" s="105"/>
      <c r="BQ154" s="105"/>
      <c r="BR154" s="105"/>
    </row>
    <row r="157" spans="1:79" ht="14.25" customHeight="1" x14ac:dyDescent="0.25">
      <c r="A157" s="7" t="s">
        <v>157</v>
      </c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</row>
    <row r="158" spans="1:79" ht="15" customHeight="1" x14ac:dyDescent="0.25">
      <c r="A158" s="13" t="s">
        <v>100</v>
      </c>
      <c r="B158" s="14"/>
      <c r="C158" s="14"/>
      <c r="D158" s="13" t="s">
        <v>158</v>
      </c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5"/>
      <c r="W158" s="16" t="s">
        <v>37</v>
      </c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 t="s">
        <v>159</v>
      </c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 t="s">
        <v>160</v>
      </c>
      <c r="AV158" s="16"/>
      <c r="AW158" s="16"/>
      <c r="AX158" s="16"/>
      <c r="AY158" s="16"/>
      <c r="AZ158" s="16"/>
      <c r="BA158" s="16" t="s">
        <v>161</v>
      </c>
      <c r="BB158" s="16"/>
      <c r="BC158" s="16"/>
      <c r="BD158" s="16"/>
      <c r="BE158" s="16"/>
      <c r="BF158" s="16"/>
      <c r="BG158" s="16" t="s">
        <v>162</v>
      </c>
      <c r="BH158" s="16"/>
      <c r="BI158" s="16"/>
      <c r="BJ158" s="16"/>
      <c r="BK158" s="16"/>
      <c r="BL158" s="16"/>
    </row>
    <row r="159" spans="1:79" ht="15" customHeight="1" x14ac:dyDescent="0.25">
      <c r="A159" s="40"/>
      <c r="B159" s="41"/>
      <c r="C159" s="41"/>
      <c r="D159" s="40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2"/>
      <c r="W159" s="16" t="s">
        <v>40</v>
      </c>
      <c r="X159" s="16"/>
      <c r="Y159" s="16"/>
      <c r="Z159" s="16"/>
      <c r="AA159" s="16"/>
      <c r="AB159" s="16"/>
      <c r="AC159" s="16" t="s">
        <v>41</v>
      </c>
      <c r="AD159" s="16"/>
      <c r="AE159" s="16"/>
      <c r="AF159" s="16"/>
      <c r="AG159" s="16"/>
      <c r="AH159" s="16"/>
      <c r="AI159" s="16" t="s">
        <v>40</v>
      </c>
      <c r="AJ159" s="16"/>
      <c r="AK159" s="16"/>
      <c r="AL159" s="16"/>
      <c r="AM159" s="16"/>
      <c r="AN159" s="16"/>
      <c r="AO159" s="16" t="s">
        <v>41</v>
      </c>
      <c r="AP159" s="16"/>
      <c r="AQ159" s="16"/>
      <c r="AR159" s="16"/>
      <c r="AS159" s="16"/>
      <c r="AT159" s="16"/>
      <c r="AU159" s="35" t="s">
        <v>40</v>
      </c>
      <c r="AV159" s="35"/>
      <c r="AW159" s="35"/>
      <c r="AX159" s="35" t="s">
        <v>41</v>
      </c>
      <c r="AY159" s="35"/>
      <c r="AZ159" s="35"/>
      <c r="BA159" s="35" t="s">
        <v>40</v>
      </c>
      <c r="BB159" s="35"/>
      <c r="BC159" s="35"/>
      <c r="BD159" s="35" t="s">
        <v>41</v>
      </c>
      <c r="BE159" s="35"/>
      <c r="BF159" s="35"/>
      <c r="BG159" s="35" t="s">
        <v>40</v>
      </c>
      <c r="BH159" s="35"/>
      <c r="BI159" s="35"/>
      <c r="BJ159" s="35" t="s">
        <v>41</v>
      </c>
      <c r="BK159" s="35"/>
      <c r="BL159" s="35"/>
    </row>
    <row r="160" spans="1:79" ht="57" customHeight="1" x14ac:dyDescent="0.25">
      <c r="A160" s="17"/>
      <c r="B160" s="18"/>
      <c r="C160" s="18"/>
      <c r="D160" s="17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9"/>
      <c r="W160" s="16" t="s">
        <v>163</v>
      </c>
      <c r="X160" s="16"/>
      <c r="Y160" s="16"/>
      <c r="Z160" s="16" t="s">
        <v>164</v>
      </c>
      <c r="AA160" s="16"/>
      <c r="AB160" s="16"/>
      <c r="AC160" s="16" t="s">
        <v>163</v>
      </c>
      <c r="AD160" s="16"/>
      <c r="AE160" s="16"/>
      <c r="AF160" s="16" t="s">
        <v>164</v>
      </c>
      <c r="AG160" s="16"/>
      <c r="AH160" s="16"/>
      <c r="AI160" s="16" t="s">
        <v>163</v>
      </c>
      <c r="AJ160" s="16"/>
      <c r="AK160" s="16"/>
      <c r="AL160" s="16" t="s">
        <v>164</v>
      </c>
      <c r="AM160" s="16"/>
      <c r="AN160" s="16"/>
      <c r="AO160" s="16" t="s">
        <v>163</v>
      </c>
      <c r="AP160" s="16"/>
      <c r="AQ160" s="16"/>
      <c r="AR160" s="16" t="s">
        <v>164</v>
      </c>
      <c r="AS160" s="16"/>
      <c r="AT160" s="16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</row>
    <row r="161" spans="1:79" ht="15" customHeight="1" x14ac:dyDescent="0.25">
      <c r="A161" s="20">
        <v>1</v>
      </c>
      <c r="B161" s="21"/>
      <c r="C161" s="21"/>
      <c r="D161" s="20">
        <v>2</v>
      </c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2"/>
      <c r="W161" s="16">
        <v>3</v>
      </c>
      <c r="X161" s="16"/>
      <c r="Y161" s="16"/>
      <c r="Z161" s="16">
        <v>4</v>
      </c>
      <c r="AA161" s="16"/>
      <c r="AB161" s="16"/>
      <c r="AC161" s="16">
        <v>5</v>
      </c>
      <c r="AD161" s="16"/>
      <c r="AE161" s="16"/>
      <c r="AF161" s="16">
        <v>6</v>
      </c>
      <c r="AG161" s="16"/>
      <c r="AH161" s="16"/>
      <c r="AI161" s="16">
        <v>7</v>
      </c>
      <c r="AJ161" s="16"/>
      <c r="AK161" s="16"/>
      <c r="AL161" s="16">
        <v>8</v>
      </c>
      <c r="AM161" s="16"/>
      <c r="AN161" s="16"/>
      <c r="AO161" s="16">
        <v>9</v>
      </c>
      <c r="AP161" s="16"/>
      <c r="AQ161" s="16"/>
      <c r="AR161" s="16">
        <v>10</v>
      </c>
      <c r="AS161" s="16"/>
      <c r="AT161" s="16"/>
      <c r="AU161" s="16">
        <v>11</v>
      </c>
      <c r="AV161" s="16"/>
      <c r="AW161" s="16"/>
      <c r="AX161" s="16">
        <v>12</v>
      </c>
      <c r="AY161" s="16"/>
      <c r="AZ161" s="16"/>
      <c r="BA161" s="16">
        <v>13</v>
      </c>
      <c r="BB161" s="16"/>
      <c r="BC161" s="16"/>
      <c r="BD161" s="16">
        <v>14</v>
      </c>
      <c r="BE161" s="16"/>
      <c r="BF161" s="16"/>
      <c r="BG161" s="16">
        <v>15</v>
      </c>
      <c r="BH161" s="16"/>
      <c r="BI161" s="16"/>
      <c r="BJ161" s="16">
        <v>16</v>
      </c>
      <c r="BK161" s="16"/>
      <c r="BL161" s="16"/>
    </row>
    <row r="162" spans="1:79" s="94" customFormat="1" ht="12.75" hidden="1" customHeight="1" x14ac:dyDescent="0.2">
      <c r="A162" s="23" t="s">
        <v>102</v>
      </c>
      <c r="B162" s="24"/>
      <c r="C162" s="24"/>
      <c r="D162" s="23" t="s">
        <v>47</v>
      </c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5"/>
      <c r="W162" s="35" t="s">
        <v>165</v>
      </c>
      <c r="X162" s="35"/>
      <c r="Y162" s="35"/>
      <c r="Z162" s="35" t="s">
        <v>166</v>
      </c>
      <c r="AA162" s="35"/>
      <c r="AB162" s="35"/>
      <c r="AC162" s="101" t="s">
        <v>167</v>
      </c>
      <c r="AD162" s="101"/>
      <c r="AE162" s="101"/>
      <c r="AF162" s="101" t="s">
        <v>168</v>
      </c>
      <c r="AG162" s="101"/>
      <c r="AH162" s="101"/>
      <c r="AI162" s="35" t="s">
        <v>169</v>
      </c>
      <c r="AJ162" s="35"/>
      <c r="AK162" s="35"/>
      <c r="AL162" s="35" t="s">
        <v>170</v>
      </c>
      <c r="AM162" s="35"/>
      <c r="AN162" s="35"/>
      <c r="AO162" s="101" t="s">
        <v>171</v>
      </c>
      <c r="AP162" s="101"/>
      <c r="AQ162" s="101"/>
      <c r="AR162" s="101" t="s">
        <v>172</v>
      </c>
      <c r="AS162" s="101"/>
      <c r="AT162" s="101"/>
      <c r="AU162" s="35" t="s">
        <v>125</v>
      </c>
      <c r="AV162" s="35"/>
      <c r="AW162" s="35"/>
      <c r="AX162" s="101" t="s">
        <v>126</v>
      </c>
      <c r="AY162" s="101"/>
      <c r="AZ162" s="101"/>
      <c r="BA162" s="35" t="s">
        <v>147</v>
      </c>
      <c r="BB162" s="35"/>
      <c r="BC162" s="35"/>
      <c r="BD162" s="101" t="s">
        <v>148</v>
      </c>
      <c r="BE162" s="101"/>
      <c r="BF162" s="101"/>
      <c r="BG162" s="35" t="s">
        <v>149</v>
      </c>
      <c r="BH162" s="35"/>
      <c r="BI162" s="35"/>
      <c r="BJ162" s="101" t="s">
        <v>150</v>
      </c>
      <c r="BK162" s="101"/>
      <c r="BL162" s="101"/>
      <c r="CA162" s="94" t="s">
        <v>173</v>
      </c>
    </row>
    <row r="163" spans="1:79" s="91" customFormat="1" ht="12.75" customHeight="1" x14ac:dyDescent="0.25">
      <c r="A163" s="81">
        <v>1</v>
      </c>
      <c r="B163" s="82"/>
      <c r="C163" s="82"/>
      <c r="D163" s="84" t="s">
        <v>174</v>
      </c>
      <c r="E163" s="85"/>
      <c r="F163" s="85"/>
      <c r="G163" s="85"/>
      <c r="H163" s="85"/>
      <c r="I163" s="85"/>
      <c r="J163" s="85"/>
      <c r="K163" s="85"/>
      <c r="L163" s="85"/>
      <c r="M163" s="85"/>
      <c r="N163" s="85"/>
      <c r="O163" s="85"/>
      <c r="P163" s="85"/>
      <c r="Q163" s="85"/>
      <c r="R163" s="85"/>
      <c r="S163" s="85"/>
      <c r="T163" s="85"/>
      <c r="U163" s="85"/>
      <c r="V163" s="86"/>
      <c r="W163" s="102"/>
      <c r="X163" s="102"/>
      <c r="Y163" s="102"/>
      <c r="Z163" s="102"/>
      <c r="AA163" s="102"/>
      <c r="AB163" s="102"/>
      <c r="AC163" s="102"/>
      <c r="AD163" s="102"/>
      <c r="AE163" s="102"/>
      <c r="AF163" s="102"/>
      <c r="AG163" s="102"/>
      <c r="AH163" s="102"/>
      <c r="AI163" s="102"/>
      <c r="AJ163" s="102"/>
      <c r="AK163" s="102"/>
      <c r="AL163" s="102"/>
      <c r="AM163" s="102"/>
      <c r="AN163" s="102"/>
      <c r="AO163" s="102"/>
      <c r="AP163" s="102"/>
      <c r="AQ163" s="102"/>
      <c r="AR163" s="102"/>
      <c r="AS163" s="102"/>
      <c r="AT163" s="102"/>
      <c r="AU163" s="102"/>
      <c r="AV163" s="102"/>
      <c r="AW163" s="102"/>
      <c r="AX163" s="102"/>
      <c r="AY163" s="102"/>
      <c r="AZ163" s="102"/>
      <c r="BA163" s="102"/>
      <c r="BB163" s="102"/>
      <c r="BC163" s="102"/>
      <c r="BD163" s="102"/>
      <c r="BE163" s="102"/>
      <c r="BF163" s="102"/>
      <c r="BG163" s="102"/>
      <c r="BH163" s="102"/>
      <c r="BI163" s="102"/>
      <c r="BJ163" s="102"/>
      <c r="BK163" s="102"/>
      <c r="BL163" s="102"/>
      <c r="CA163" s="91" t="s">
        <v>175</v>
      </c>
    </row>
    <row r="164" spans="1:79" s="80" customFormat="1" ht="35.25" customHeight="1" x14ac:dyDescent="0.25">
      <c r="A164" s="70">
        <v>2</v>
      </c>
      <c r="B164" s="71"/>
      <c r="C164" s="71"/>
      <c r="D164" s="73" t="s">
        <v>176</v>
      </c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5"/>
      <c r="W164" s="103" t="s">
        <v>60</v>
      </c>
      <c r="X164" s="103"/>
      <c r="Y164" s="103"/>
      <c r="Z164" s="103" t="s">
        <v>60</v>
      </c>
      <c r="AA164" s="103"/>
      <c r="AB164" s="103"/>
      <c r="AC164" s="103"/>
      <c r="AD164" s="103"/>
      <c r="AE164" s="103"/>
      <c r="AF164" s="103"/>
      <c r="AG164" s="103"/>
      <c r="AH164" s="103"/>
      <c r="AI164" s="103" t="s">
        <v>60</v>
      </c>
      <c r="AJ164" s="103"/>
      <c r="AK164" s="103"/>
      <c r="AL164" s="103" t="s">
        <v>60</v>
      </c>
      <c r="AM164" s="103"/>
      <c r="AN164" s="103"/>
      <c r="AO164" s="103"/>
      <c r="AP164" s="103"/>
      <c r="AQ164" s="103"/>
      <c r="AR164" s="103"/>
      <c r="AS164" s="103"/>
      <c r="AT164" s="103"/>
      <c r="AU164" s="103" t="s">
        <v>60</v>
      </c>
      <c r="AV164" s="103"/>
      <c r="AW164" s="103"/>
      <c r="AX164" s="103"/>
      <c r="AY164" s="103"/>
      <c r="AZ164" s="103"/>
      <c r="BA164" s="103" t="s">
        <v>60</v>
      </c>
      <c r="BB164" s="103"/>
      <c r="BC164" s="103"/>
      <c r="BD164" s="103"/>
      <c r="BE164" s="103"/>
      <c r="BF164" s="103"/>
      <c r="BG164" s="103" t="s">
        <v>60</v>
      </c>
      <c r="BH164" s="103"/>
      <c r="BI164" s="103"/>
      <c r="BJ164" s="103"/>
      <c r="BK164" s="103"/>
      <c r="BL164" s="103"/>
    </row>
    <row r="166" spans="1:79" ht="14.25" customHeight="1" x14ac:dyDescent="0.25">
      <c r="A166" s="7" t="s">
        <v>177</v>
      </c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</row>
    <row r="167" spans="1:79" ht="14.25" customHeight="1" x14ac:dyDescent="0.25">
      <c r="A167" s="7" t="s">
        <v>178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</row>
    <row r="168" spans="1:79" ht="15" customHeight="1" x14ac:dyDescent="0.25">
      <c r="A168" s="12" t="s">
        <v>34</v>
      </c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</row>
    <row r="169" spans="1:79" ht="15" customHeight="1" x14ac:dyDescent="0.25">
      <c r="A169" s="16" t="s">
        <v>100</v>
      </c>
      <c r="B169" s="16"/>
      <c r="C169" s="16"/>
      <c r="D169" s="16"/>
      <c r="E169" s="16"/>
      <c r="F169" s="16"/>
      <c r="G169" s="16" t="s">
        <v>179</v>
      </c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 t="s">
        <v>180</v>
      </c>
      <c r="U169" s="16"/>
      <c r="V169" s="16"/>
      <c r="W169" s="16"/>
      <c r="X169" s="16"/>
      <c r="Y169" s="16"/>
      <c r="Z169" s="16"/>
      <c r="AA169" s="20" t="s">
        <v>37</v>
      </c>
      <c r="AB169" s="106"/>
      <c r="AC169" s="106"/>
      <c r="AD169" s="106"/>
      <c r="AE169" s="106"/>
      <c r="AF169" s="106"/>
      <c r="AG169" s="106"/>
      <c r="AH169" s="106"/>
      <c r="AI169" s="106"/>
      <c r="AJ169" s="106"/>
      <c r="AK169" s="106"/>
      <c r="AL169" s="106"/>
      <c r="AM169" s="106"/>
      <c r="AN169" s="106"/>
      <c r="AO169" s="107"/>
      <c r="AP169" s="20" t="s">
        <v>38</v>
      </c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"/>
      <c r="BE169" s="20" t="s">
        <v>39</v>
      </c>
      <c r="BF169" s="21"/>
      <c r="BG169" s="21"/>
      <c r="BH169" s="21"/>
      <c r="BI169" s="21"/>
      <c r="BJ169" s="21"/>
      <c r="BK169" s="21"/>
      <c r="BL169" s="21"/>
      <c r="BM169" s="21"/>
      <c r="BN169" s="21"/>
      <c r="BO169" s="21"/>
      <c r="BP169" s="21"/>
      <c r="BQ169" s="21"/>
      <c r="BR169" s="21"/>
      <c r="BS169" s="22"/>
    </row>
    <row r="170" spans="1:79" ht="32.1" customHeight="1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 t="s">
        <v>40</v>
      </c>
      <c r="AB170" s="16"/>
      <c r="AC170" s="16"/>
      <c r="AD170" s="16"/>
      <c r="AE170" s="16"/>
      <c r="AF170" s="16" t="s">
        <v>41</v>
      </c>
      <c r="AG170" s="16"/>
      <c r="AH170" s="16"/>
      <c r="AI170" s="16"/>
      <c r="AJ170" s="16"/>
      <c r="AK170" s="16" t="s">
        <v>181</v>
      </c>
      <c r="AL170" s="16"/>
      <c r="AM170" s="16"/>
      <c r="AN170" s="16"/>
      <c r="AO170" s="16"/>
      <c r="AP170" s="16" t="s">
        <v>40</v>
      </c>
      <c r="AQ170" s="16"/>
      <c r="AR170" s="16"/>
      <c r="AS170" s="16"/>
      <c r="AT170" s="16"/>
      <c r="AU170" s="16" t="s">
        <v>41</v>
      </c>
      <c r="AV170" s="16"/>
      <c r="AW170" s="16"/>
      <c r="AX170" s="16"/>
      <c r="AY170" s="16"/>
      <c r="AZ170" s="16" t="s">
        <v>44</v>
      </c>
      <c r="BA170" s="16"/>
      <c r="BB170" s="16"/>
      <c r="BC170" s="16"/>
      <c r="BD170" s="16"/>
      <c r="BE170" s="16" t="s">
        <v>40</v>
      </c>
      <c r="BF170" s="16"/>
      <c r="BG170" s="16"/>
      <c r="BH170" s="16"/>
      <c r="BI170" s="16"/>
      <c r="BJ170" s="16" t="s">
        <v>41</v>
      </c>
      <c r="BK170" s="16"/>
      <c r="BL170" s="16"/>
      <c r="BM170" s="16"/>
      <c r="BN170" s="16"/>
      <c r="BO170" s="16" t="s">
        <v>182</v>
      </c>
      <c r="BP170" s="16"/>
      <c r="BQ170" s="16"/>
      <c r="BR170" s="16"/>
      <c r="BS170" s="16"/>
    </row>
    <row r="171" spans="1:79" ht="15" customHeight="1" x14ac:dyDescent="0.25">
      <c r="A171" s="16">
        <v>1</v>
      </c>
      <c r="B171" s="16"/>
      <c r="C171" s="16"/>
      <c r="D171" s="16"/>
      <c r="E171" s="16"/>
      <c r="F171" s="16"/>
      <c r="G171" s="16">
        <v>2</v>
      </c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>
        <v>3</v>
      </c>
      <c r="U171" s="16"/>
      <c r="V171" s="16"/>
      <c r="W171" s="16"/>
      <c r="X171" s="16"/>
      <c r="Y171" s="16"/>
      <c r="Z171" s="16"/>
      <c r="AA171" s="16">
        <v>4</v>
      </c>
      <c r="AB171" s="16"/>
      <c r="AC171" s="16"/>
      <c r="AD171" s="16"/>
      <c r="AE171" s="16"/>
      <c r="AF171" s="16">
        <v>5</v>
      </c>
      <c r="AG171" s="16"/>
      <c r="AH171" s="16"/>
      <c r="AI171" s="16"/>
      <c r="AJ171" s="16"/>
      <c r="AK171" s="16">
        <v>6</v>
      </c>
      <c r="AL171" s="16"/>
      <c r="AM171" s="16"/>
      <c r="AN171" s="16"/>
      <c r="AO171" s="16"/>
      <c r="AP171" s="16">
        <v>7</v>
      </c>
      <c r="AQ171" s="16"/>
      <c r="AR171" s="16"/>
      <c r="AS171" s="16"/>
      <c r="AT171" s="16"/>
      <c r="AU171" s="16">
        <v>8</v>
      </c>
      <c r="AV171" s="16"/>
      <c r="AW171" s="16"/>
      <c r="AX171" s="16"/>
      <c r="AY171" s="16"/>
      <c r="AZ171" s="16">
        <v>9</v>
      </c>
      <c r="BA171" s="16"/>
      <c r="BB171" s="16"/>
      <c r="BC171" s="16"/>
      <c r="BD171" s="16"/>
      <c r="BE171" s="16">
        <v>10</v>
      </c>
      <c r="BF171" s="16"/>
      <c r="BG171" s="16"/>
      <c r="BH171" s="16"/>
      <c r="BI171" s="16"/>
      <c r="BJ171" s="16">
        <v>11</v>
      </c>
      <c r="BK171" s="16"/>
      <c r="BL171" s="16"/>
      <c r="BM171" s="16"/>
      <c r="BN171" s="16"/>
      <c r="BO171" s="16">
        <v>12</v>
      </c>
      <c r="BP171" s="16"/>
      <c r="BQ171" s="16"/>
      <c r="BR171" s="16"/>
      <c r="BS171" s="16"/>
    </row>
    <row r="172" spans="1:79" s="94" customFormat="1" ht="15" hidden="1" customHeight="1" x14ac:dyDescent="0.2">
      <c r="A172" s="35" t="s">
        <v>102</v>
      </c>
      <c r="B172" s="35"/>
      <c r="C172" s="35"/>
      <c r="D172" s="35"/>
      <c r="E172" s="35"/>
      <c r="F172" s="35"/>
      <c r="G172" s="108" t="s">
        <v>47</v>
      </c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 t="s">
        <v>183</v>
      </c>
      <c r="U172" s="108"/>
      <c r="V172" s="108"/>
      <c r="W172" s="108"/>
      <c r="X172" s="108"/>
      <c r="Y172" s="108"/>
      <c r="Z172" s="108"/>
      <c r="AA172" s="101" t="s">
        <v>48</v>
      </c>
      <c r="AB172" s="101"/>
      <c r="AC172" s="101"/>
      <c r="AD172" s="101"/>
      <c r="AE172" s="101"/>
      <c r="AF172" s="101" t="s">
        <v>49</v>
      </c>
      <c r="AG172" s="101"/>
      <c r="AH172" s="101"/>
      <c r="AI172" s="101"/>
      <c r="AJ172" s="101"/>
      <c r="AK172" s="95" t="s">
        <v>184</v>
      </c>
      <c r="AL172" s="95"/>
      <c r="AM172" s="95"/>
      <c r="AN172" s="95"/>
      <c r="AO172" s="95"/>
      <c r="AP172" s="101" t="s">
        <v>52</v>
      </c>
      <c r="AQ172" s="101"/>
      <c r="AR172" s="101"/>
      <c r="AS172" s="101"/>
      <c r="AT172" s="101"/>
      <c r="AU172" s="101" t="s">
        <v>53</v>
      </c>
      <c r="AV172" s="101"/>
      <c r="AW172" s="101"/>
      <c r="AX172" s="101"/>
      <c r="AY172" s="101"/>
      <c r="AZ172" s="95" t="s">
        <v>184</v>
      </c>
      <c r="BA172" s="95"/>
      <c r="BB172" s="95"/>
      <c r="BC172" s="95"/>
      <c r="BD172" s="95"/>
      <c r="BE172" s="101" t="s">
        <v>55</v>
      </c>
      <c r="BF172" s="101"/>
      <c r="BG172" s="101"/>
      <c r="BH172" s="101"/>
      <c r="BI172" s="101"/>
      <c r="BJ172" s="101" t="s">
        <v>56</v>
      </c>
      <c r="BK172" s="101"/>
      <c r="BL172" s="101"/>
      <c r="BM172" s="101"/>
      <c r="BN172" s="101"/>
      <c r="BO172" s="95" t="s">
        <v>184</v>
      </c>
      <c r="BP172" s="95"/>
      <c r="BQ172" s="95"/>
      <c r="BR172" s="95"/>
      <c r="BS172" s="95"/>
      <c r="CA172" s="94" t="s">
        <v>185</v>
      </c>
    </row>
    <row r="173" spans="1:79" s="80" customFormat="1" ht="38.25" customHeight="1" x14ac:dyDescent="0.25">
      <c r="A173" s="99">
        <v>1</v>
      </c>
      <c r="B173" s="99"/>
      <c r="C173" s="99"/>
      <c r="D173" s="99"/>
      <c r="E173" s="99"/>
      <c r="F173" s="99"/>
      <c r="G173" s="73" t="s">
        <v>132</v>
      </c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5"/>
      <c r="T173" s="122" t="s">
        <v>186</v>
      </c>
      <c r="U173" s="123"/>
      <c r="V173" s="123"/>
      <c r="W173" s="123"/>
      <c r="X173" s="123"/>
      <c r="Y173" s="123"/>
      <c r="Z173" s="124"/>
      <c r="AA173" s="105">
        <v>132106</v>
      </c>
      <c r="AB173" s="105"/>
      <c r="AC173" s="105"/>
      <c r="AD173" s="105"/>
      <c r="AE173" s="105"/>
      <c r="AF173" s="105">
        <v>0</v>
      </c>
      <c r="AG173" s="105"/>
      <c r="AH173" s="105"/>
      <c r="AI173" s="105"/>
      <c r="AJ173" s="105"/>
      <c r="AK173" s="105">
        <f>IF(ISNUMBER(AA173),AA173,0)+IF(ISNUMBER(AF173),AF173,0)</f>
        <v>132106</v>
      </c>
      <c r="AL173" s="105"/>
      <c r="AM173" s="105"/>
      <c r="AN173" s="105"/>
      <c r="AO173" s="105"/>
      <c r="AP173" s="105">
        <v>227600</v>
      </c>
      <c r="AQ173" s="105"/>
      <c r="AR173" s="105"/>
      <c r="AS173" s="105"/>
      <c r="AT173" s="105"/>
      <c r="AU173" s="105">
        <v>46000</v>
      </c>
      <c r="AV173" s="105"/>
      <c r="AW173" s="105"/>
      <c r="AX173" s="105"/>
      <c r="AY173" s="105"/>
      <c r="AZ173" s="105">
        <f>IF(ISNUMBER(AP173),AP173,0)+IF(ISNUMBER(AU173),AU173,0)</f>
        <v>273600</v>
      </c>
      <c r="BA173" s="105"/>
      <c r="BB173" s="105"/>
      <c r="BC173" s="105"/>
      <c r="BD173" s="105"/>
      <c r="BE173" s="105">
        <v>224000</v>
      </c>
      <c r="BF173" s="105"/>
      <c r="BG173" s="105"/>
      <c r="BH173" s="105"/>
      <c r="BI173" s="105"/>
      <c r="BJ173" s="105">
        <v>0</v>
      </c>
      <c r="BK173" s="105"/>
      <c r="BL173" s="105"/>
      <c r="BM173" s="105"/>
      <c r="BN173" s="105"/>
      <c r="BO173" s="105">
        <f>IF(ISNUMBER(BE173),BE173,0)+IF(ISNUMBER(BJ173),BJ173,0)</f>
        <v>224000</v>
      </c>
      <c r="BP173" s="105"/>
      <c r="BQ173" s="105"/>
      <c r="BR173" s="105"/>
      <c r="BS173" s="105"/>
      <c r="CA173" s="80" t="s">
        <v>187</v>
      </c>
    </row>
    <row r="174" spans="1:79" s="91" customFormat="1" ht="14.25" customHeight="1" x14ac:dyDescent="0.25">
      <c r="A174" s="100"/>
      <c r="B174" s="100"/>
      <c r="C174" s="100"/>
      <c r="D174" s="100"/>
      <c r="E174" s="100"/>
      <c r="F174" s="100"/>
      <c r="G174" s="84" t="s">
        <v>66</v>
      </c>
      <c r="H174" s="85"/>
      <c r="I174" s="85"/>
      <c r="J174" s="85"/>
      <c r="K174" s="85"/>
      <c r="L174" s="85"/>
      <c r="M174" s="85"/>
      <c r="N174" s="85"/>
      <c r="O174" s="85"/>
      <c r="P174" s="85"/>
      <c r="Q174" s="85"/>
      <c r="R174" s="85"/>
      <c r="S174" s="86"/>
      <c r="T174" s="109"/>
      <c r="U174" s="85"/>
      <c r="V174" s="85"/>
      <c r="W174" s="85"/>
      <c r="X174" s="85"/>
      <c r="Y174" s="85"/>
      <c r="Z174" s="86"/>
      <c r="AA174" s="104">
        <v>132106</v>
      </c>
      <c r="AB174" s="104"/>
      <c r="AC174" s="104"/>
      <c r="AD174" s="104"/>
      <c r="AE174" s="104"/>
      <c r="AF174" s="104">
        <v>0</v>
      </c>
      <c r="AG174" s="104"/>
      <c r="AH174" s="104"/>
      <c r="AI174" s="104"/>
      <c r="AJ174" s="104"/>
      <c r="AK174" s="104">
        <f>IF(ISNUMBER(AA174),AA174,0)+IF(ISNUMBER(AF174),AF174,0)</f>
        <v>132106</v>
      </c>
      <c r="AL174" s="104"/>
      <c r="AM174" s="104"/>
      <c r="AN174" s="104"/>
      <c r="AO174" s="104"/>
      <c r="AP174" s="104">
        <v>227600</v>
      </c>
      <c r="AQ174" s="104"/>
      <c r="AR174" s="104"/>
      <c r="AS174" s="104"/>
      <c r="AT174" s="104"/>
      <c r="AU174" s="104">
        <v>46000</v>
      </c>
      <c r="AV174" s="104"/>
      <c r="AW174" s="104"/>
      <c r="AX174" s="104"/>
      <c r="AY174" s="104"/>
      <c r="AZ174" s="104">
        <f>IF(ISNUMBER(AP174),AP174,0)+IF(ISNUMBER(AU174),AU174,0)</f>
        <v>273600</v>
      </c>
      <c r="BA174" s="104"/>
      <c r="BB174" s="104"/>
      <c r="BC174" s="104"/>
      <c r="BD174" s="104"/>
      <c r="BE174" s="104">
        <v>224000</v>
      </c>
      <c r="BF174" s="104"/>
      <c r="BG174" s="104"/>
      <c r="BH174" s="104"/>
      <c r="BI174" s="104"/>
      <c r="BJ174" s="104">
        <v>0</v>
      </c>
      <c r="BK174" s="104"/>
      <c r="BL174" s="104"/>
      <c r="BM174" s="104"/>
      <c r="BN174" s="104"/>
      <c r="BO174" s="104">
        <f>IF(ISNUMBER(BE174),BE174,0)+IF(ISNUMBER(BJ174),BJ174,0)</f>
        <v>224000</v>
      </c>
      <c r="BP174" s="104"/>
      <c r="BQ174" s="104"/>
      <c r="BR174" s="104"/>
      <c r="BS174" s="104"/>
    </row>
    <row r="176" spans="1:79" ht="13.5" customHeight="1" x14ac:dyDescent="0.25">
      <c r="A176" s="7" t="s">
        <v>188</v>
      </c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</row>
    <row r="177" spans="1:79" ht="15" customHeight="1" x14ac:dyDescent="0.25">
      <c r="A177" s="26" t="s">
        <v>34</v>
      </c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</row>
    <row r="178" spans="1:79" ht="15" customHeight="1" x14ac:dyDescent="0.25">
      <c r="A178" s="16" t="s">
        <v>100</v>
      </c>
      <c r="B178" s="16"/>
      <c r="C178" s="16"/>
      <c r="D178" s="16"/>
      <c r="E178" s="16"/>
      <c r="F178" s="16"/>
      <c r="G178" s="16" t="s">
        <v>179</v>
      </c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 t="s">
        <v>180</v>
      </c>
      <c r="U178" s="16"/>
      <c r="V178" s="16"/>
      <c r="W178" s="16"/>
      <c r="X178" s="16"/>
      <c r="Y178" s="16"/>
      <c r="Z178" s="16"/>
      <c r="AA178" s="20" t="s">
        <v>68</v>
      </c>
      <c r="AB178" s="106"/>
      <c r="AC178" s="106"/>
      <c r="AD178" s="106"/>
      <c r="AE178" s="106"/>
      <c r="AF178" s="106"/>
      <c r="AG178" s="106"/>
      <c r="AH178" s="106"/>
      <c r="AI178" s="106"/>
      <c r="AJ178" s="106"/>
      <c r="AK178" s="106"/>
      <c r="AL178" s="106"/>
      <c r="AM178" s="106"/>
      <c r="AN178" s="106"/>
      <c r="AO178" s="107"/>
      <c r="AP178" s="20" t="s">
        <v>69</v>
      </c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"/>
    </row>
    <row r="179" spans="1:79" ht="32.1" customHeight="1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 t="s">
        <v>40</v>
      </c>
      <c r="AB179" s="16"/>
      <c r="AC179" s="16"/>
      <c r="AD179" s="16"/>
      <c r="AE179" s="16"/>
      <c r="AF179" s="16" t="s">
        <v>41</v>
      </c>
      <c r="AG179" s="16"/>
      <c r="AH179" s="16"/>
      <c r="AI179" s="16"/>
      <c r="AJ179" s="16"/>
      <c r="AK179" s="16" t="s">
        <v>181</v>
      </c>
      <c r="AL179" s="16"/>
      <c r="AM179" s="16"/>
      <c r="AN179" s="16"/>
      <c r="AO179" s="16"/>
      <c r="AP179" s="16" t="s">
        <v>40</v>
      </c>
      <c r="AQ179" s="16"/>
      <c r="AR179" s="16"/>
      <c r="AS179" s="16"/>
      <c r="AT179" s="16"/>
      <c r="AU179" s="16" t="s">
        <v>41</v>
      </c>
      <c r="AV179" s="16"/>
      <c r="AW179" s="16"/>
      <c r="AX179" s="16"/>
      <c r="AY179" s="16"/>
      <c r="AZ179" s="16" t="s">
        <v>44</v>
      </c>
      <c r="BA179" s="16"/>
      <c r="BB179" s="16"/>
      <c r="BC179" s="16"/>
      <c r="BD179" s="16"/>
    </row>
    <row r="180" spans="1:79" ht="15" customHeight="1" x14ac:dyDescent="0.25">
      <c r="A180" s="16">
        <v>1</v>
      </c>
      <c r="B180" s="16"/>
      <c r="C180" s="16"/>
      <c r="D180" s="16"/>
      <c r="E180" s="16"/>
      <c r="F180" s="16"/>
      <c r="G180" s="16">
        <v>2</v>
      </c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>
        <v>3</v>
      </c>
      <c r="U180" s="16"/>
      <c r="V180" s="16"/>
      <c r="W180" s="16"/>
      <c r="X180" s="16"/>
      <c r="Y180" s="16"/>
      <c r="Z180" s="16"/>
      <c r="AA180" s="16">
        <v>4</v>
      </c>
      <c r="AB180" s="16"/>
      <c r="AC180" s="16"/>
      <c r="AD180" s="16"/>
      <c r="AE180" s="16"/>
      <c r="AF180" s="16">
        <v>5</v>
      </c>
      <c r="AG180" s="16"/>
      <c r="AH180" s="16"/>
      <c r="AI180" s="16"/>
      <c r="AJ180" s="16"/>
      <c r="AK180" s="16">
        <v>6</v>
      </c>
      <c r="AL180" s="16"/>
      <c r="AM180" s="16"/>
      <c r="AN180" s="16"/>
      <c r="AO180" s="16"/>
      <c r="AP180" s="16">
        <v>7</v>
      </c>
      <c r="AQ180" s="16"/>
      <c r="AR180" s="16"/>
      <c r="AS180" s="16"/>
      <c r="AT180" s="16"/>
      <c r="AU180" s="16">
        <v>8</v>
      </c>
      <c r="AV180" s="16"/>
      <c r="AW180" s="16"/>
      <c r="AX180" s="16"/>
      <c r="AY180" s="16"/>
      <c r="AZ180" s="16">
        <v>9</v>
      </c>
      <c r="BA180" s="16"/>
      <c r="BB180" s="16"/>
      <c r="BC180" s="16"/>
      <c r="BD180" s="16"/>
    </row>
    <row r="181" spans="1:79" s="94" customFormat="1" ht="12" hidden="1" customHeight="1" x14ac:dyDescent="0.2">
      <c r="A181" s="35" t="s">
        <v>102</v>
      </c>
      <c r="B181" s="35"/>
      <c r="C181" s="35"/>
      <c r="D181" s="35"/>
      <c r="E181" s="35"/>
      <c r="F181" s="35"/>
      <c r="G181" s="108" t="s">
        <v>47</v>
      </c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 t="s">
        <v>183</v>
      </c>
      <c r="U181" s="108"/>
      <c r="V181" s="108"/>
      <c r="W181" s="108"/>
      <c r="X181" s="108"/>
      <c r="Y181" s="108"/>
      <c r="Z181" s="108"/>
      <c r="AA181" s="101" t="s">
        <v>70</v>
      </c>
      <c r="AB181" s="101"/>
      <c r="AC181" s="101"/>
      <c r="AD181" s="101"/>
      <c r="AE181" s="101"/>
      <c r="AF181" s="101" t="s">
        <v>71</v>
      </c>
      <c r="AG181" s="101"/>
      <c r="AH181" s="101"/>
      <c r="AI181" s="101"/>
      <c r="AJ181" s="101"/>
      <c r="AK181" s="95" t="s">
        <v>184</v>
      </c>
      <c r="AL181" s="95"/>
      <c r="AM181" s="95"/>
      <c r="AN181" s="95"/>
      <c r="AO181" s="95"/>
      <c r="AP181" s="101" t="s">
        <v>74</v>
      </c>
      <c r="AQ181" s="101"/>
      <c r="AR181" s="101"/>
      <c r="AS181" s="101"/>
      <c r="AT181" s="101"/>
      <c r="AU181" s="101" t="s">
        <v>75</v>
      </c>
      <c r="AV181" s="101"/>
      <c r="AW181" s="101"/>
      <c r="AX181" s="101"/>
      <c r="AY181" s="101"/>
      <c r="AZ181" s="95" t="s">
        <v>184</v>
      </c>
      <c r="BA181" s="95"/>
      <c r="BB181" s="95"/>
      <c r="BC181" s="95"/>
      <c r="BD181" s="95"/>
      <c r="CA181" s="94" t="s">
        <v>189</v>
      </c>
    </row>
    <row r="182" spans="1:79" s="80" customFormat="1" ht="39.75" customHeight="1" x14ac:dyDescent="0.25">
      <c r="A182" s="99">
        <v>1</v>
      </c>
      <c r="B182" s="99"/>
      <c r="C182" s="99"/>
      <c r="D182" s="99"/>
      <c r="E182" s="99"/>
      <c r="F182" s="99"/>
      <c r="G182" s="73" t="s">
        <v>132</v>
      </c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5"/>
      <c r="T182" s="122" t="s">
        <v>186</v>
      </c>
      <c r="U182" s="123"/>
      <c r="V182" s="123"/>
      <c r="W182" s="123"/>
      <c r="X182" s="123"/>
      <c r="Y182" s="123"/>
      <c r="Z182" s="124"/>
      <c r="AA182" s="105">
        <v>239680</v>
      </c>
      <c r="AB182" s="105"/>
      <c r="AC182" s="105"/>
      <c r="AD182" s="105"/>
      <c r="AE182" s="105"/>
      <c r="AF182" s="105">
        <v>0</v>
      </c>
      <c r="AG182" s="105"/>
      <c r="AH182" s="105"/>
      <c r="AI182" s="105"/>
      <c r="AJ182" s="105"/>
      <c r="AK182" s="105">
        <f>IF(ISNUMBER(AA182),AA182,0)+IF(ISNUMBER(AF182),AF182,0)</f>
        <v>239680</v>
      </c>
      <c r="AL182" s="105"/>
      <c r="AM182" s="105"/>
      <c r="AN182" s="105"/>
      <c r="AO182" s="105"/>
      <c r="AP182" s="105">
        <v>253581</v>
      </c>
      <c r="AQ182" s="105"/>
      <c r="AR182" s="105"/>
      <c r="AS182" s="105"/>
      <c r="AT182" s="105"/>
      <c r="AU182" s="105">
        <v>0</v>
      </c>
      <c r="AV182" s="105"/>
      <c r="AW182" s="105"/>
      <c r="AX182" s="105"/>
      <c r="AY182" s="105"/>
      <c r="AZ182" s="105">
        <f>IF(ISNUMBER(AP182),AP182,0)+IF(ISNUMBER(AU182),AU182,0)</f>
        <v>253581</v>
      </c>
      <c r="BA182" s="105"/>
      <c r="BB182" s="105"/>
      <c r="BC182" s="105"/>
      <c r="BD182" s="105"/>
      <c r="CA182" s="80" t="s">
        <v>190</v>
      </c>
    </row>
    <row r="183" spans="1:79" s="91" customFormat="1" ht="12.75" x14ac:dyDescent="0.25">
      <c r="A183" s="100"/>
      <c r="B183" s="100"/>
      <c r="C183" s="100"/>
      <c r="D183" s="100"/>
      <c r="E183" s="100"/>
      <c r="F183" s="100"/>
      <c r="G183" s="84" t="s">
        <v>66</v>
      </c>
      <c r="H183" s="85"/>
      <c r="I183" s="85"/>
      <c r="J183" s="85"/>
      <c r="K183" s="85"/>
      <c r="L183" s="85"/>
      <c r="M183" s="85"/>
      <c r="N183" s="85"/>
      <c r="O183" s="85"/>
      <c r="P183" s="85"/>
      <c r="Q183" s="85"/>
      <c r="R183" s="85"/>
      <c r="S183" s="86"/>
      <c r="T183" s="109"/>
      <c r="U183" s="85"/>
      <c r="V183" s="85"/>
      <c r="W183" s="85"/>
      <c r="X183" s="85"/>
      <c r="Y183" s="85"/>
      <c r="Z183" s="86"/>
      <c r="AA183" s="104">
        <v>239680</v>
      </c>
      <c r="AB183" s="104"/>
      <c r="AC183" s="104"/>
      <c r="AD183" s="104"/>
      <c r="AE183" s="104"/>
      <c r="AF183" s="104">
        <v>0</v>
      </c>
      <c r="AG183" s="104"/>
      <c r="AH183" s="104"/>
      <c r="AI183" s="104"/>
      <c r="AJ183" s="104"/>
      <c r="AK183" s="104">
        <f>IF(ISNUMBER(AA183),AA183,0)+IF(ISNUMBER(AF183),AF183,0)</f>
        <v>239680</v>
      </c>
      <c r="AL183" s="104"/>
      <c r="AM183" s="104"/>
      <c r="AN183" s="104"/>
      <c r="AO183" s="104"/>
      <c r="AP183" s="104">
        <v>253581</v>
      </c>
      <c r="AQ183" s="104"/>
      <c r="AR183" s="104"/>
      <c r="AS183" s="104"/>
      <c r="AT183" s="104"/>
      <c r="AU183" s="104">
        <v>0</v>
      </c>
      <c r="AV183" s="104"/>
      <c r="AW183" s="104"/>
      <c r="AX183" s="104"/>
      <c r="AY183" s="104"/>
      <c r="AZ183" s="104">
        <f>IF(ISNUMBER(AP183),AP183,0)+IF(ISNUMBER(AU183),AU183,0)</f>
        <v>253581</v>
      </c>
      <c r="BA183" s="104"/>
      <c r="BB183" s="104"/>
      <c r="BC183" s="104"/>
      <c r="BD183" s="104"/>
    </row>
    <row r="185" spans="1:79" ht="14.25" customHeight="1" x14ac:dyDescent="0.25">
      <c r="A185" s="7" t="s">
        <v>191</v>
      </c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</row>
    <row r="186" spans="1:79" ht="15" customHeight="1" x14ac:dyDescent="0.25">
      <c r="A186" s="26" t="s">
        <v>34</v>
      </c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</row>
    <row r="187" spans="1:79" ht="23.1" customHeight="1" x14ac:dyDescent="0.25">
      <c r="A187" s="16" t="s">
        <v>192</v>
      </c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3" t="s">
        <v>193</v>
      </c>
      <c r="O187" s="14"/>
      <c r="P187" s="14"/>
      <c r="Q187" s="14"/>
      <c r="R187" s="14"/>
      <c r="S187" s="14"/>
      <c r="T187" s="14"/>
      <c r="U187" s="15"/>
      <c r="V187" s="13" t="s">
        <v>194</v>
      </c>
      <c r="W187" s="14"/>
      <c r="X187" s="14"/>
      <c r="Y187" s="14"/>
      <c r="Z187" s="15"/>
      <c r="AA187" s="16" t="s">
        <v>37</v>
      </c>
      <c r="AB187" s="16"/>
      <c r="AC187" s="16"/>
      <c r="AD187" s="16"/>
      <c r="AE187" s="16"/>
      <c r="AF187" s="16"/>
      <c r="AG187" s="16"/>
      <c r="AH187" s="16"/>
      <c r="AI187" s="16"/>
      <c r="AJ187" s="16" t="s">
        <v>38</v>
      </c>
      <c r="AK187" s="16"/>
      <c r="AL187" s="16"/>
      <c r="AM187" s="16"/>
      <c r="AN187" s="16"/>
      <c r="AO187" s="16"/>
      <c r="AP187" s="16"/>
      <c r="AQ187" s="16"/>
      <c r="AR187" s="16"/>
      <c r="AS187" s="16" t="s">
        <v>39</v>
      </c>
      <c r="AT187" s="16"/>
      <c r="AU187" s="16"/>
      <c r="AV187" s="16"/>
      <c r="AW187" s="16"/>
      <c r="AX187" s="16"/>
      <c r="AY187" s="16"/>
      <c r="AZ187" s="16"/>
      <c r="BA187" s="16"/>
      <c r="BB187" s="16" t="s">
        <v>68</v>
      </c>
      <c r="BC187" s="16"/>
      <c r="BD187" s="16"/>
      <c r="BE187" s="16"/>
      <c r="BF187" s="16"/>
      <c r="BG187" s="16"/>
      <c r="BH187" s="16"/>
      <c r="BI187" s="16"/>
      <c r="BJ187" s="16"/>
      <c r="BK187" s="16" t="s">
        <v>69</v>
      </c>
      <c r="BL187" s="16"/>
      <c r="BM187" s="16"/>
      <c r="BN187" s="16"/>
      <c r="BO187" s="16"/>
      <c r="BP187" s="16"/>
      <c r="BQ187" s="16"/>
      <c r="BR187" s="16"/>
      <c r="BS187" s="16"/>
    </row>
    <row r="188" spans="1:79" ht="95.25" customHeight="1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7"/>
      <c r="O188" s="18"/>
      <c r="P188" s="18"/>
      <c r="Q188" s="18"/>
      <c r="R188" s="18"/>
      <c r="S188" s="18"/>
      <c r="T188" s="18"/>
      <c r="U188" s="19"/>
      <c r="V188" s="17"/>
      <c r="W188" s="18"/>
      <c r="X188" s="18"/>
      <c r="Y188" s="18"/>
      <c r="Z188" s="19"/>
      <c r="AA188" s="35" t="s">
        <v>195</v>
      </c>
      <c r="AB188" s="35"/>
      <c r="AC188" s="35"/>
      <c r="AD188" s="35"/>
      <c r="AE188" s="35"/>
      <c r="AF188" s="35" t="s">
        <v>196</v>
      </c>
      <c r="AG188" s="35"/>
      <c r="AH188" s="35"/>
      <c r="AI188" s="35"/>
      <c r="AJ188" s="35" t="s">
        <v>195</v>
      </c>
      <c r="AK188" s="35"/>
      <c r="AL188" s="35"/>
      <c r="AM188" s="35"/>
      <c r="AN188" s="35"/>
      <c r="AO188" s="35" t="s">
        <v>196</v>
      </c>
      <c r="AP188" s="35"/>
      <c r="AQ188" s="35"/>
      <c r="AR188" s="35"/>
      <c r="AS188" s="35" t="s">
        <v>195</v>
      </c>
      <c r="AT188" s="35"/>
      <c r="AU188" s="35"/>
      <c r="AV188" s="35"/>
      <c r="AW188" s="35"/>
      <c r="AX188" s="35" t="s">
        <v>196</v>
      </c>
      <c r="AY188" s="35"/>
      <c r="AZ188" s="35"/>
      <c r="BA188" s="35"/>
      <c r="BB188" s="35" t="s">
        <v>195</v>
      </c>
      <c r="BC188" s="35"/>
      <c r="BD188" s="35"/>
      <c r="BE188" s="35"/>
      <c r="BF188" s="35"/>
      <c r="BG188" s="35" t="s">
        <v>196</v>
      </c>
      <c r="BH188" s="35"/>
      <c r="BI188" s="35"/>
      <c r="BJ188" s="35"/>
      <c r="BK188" s="35" t="s">
        <v>195</v>
      </c>
      <c r="BL188" s="35"/>
      <c r="BM188" s="35"/>
      <c r="BN188" s="35"/>
      <c r="BO188" s="35"/>
      <c r="BP188" s="35" t="s">
        <v>196</v>
      </c>
      <c r="BQ188" s="35"/>
      <c r="BR188" s="35"/>
      <c r="BS188" s="35"/>
    </row>
    <row r="189" spans="1:79" ht="15" customHeight="1" x14ac:dyDescent="0.25">
      <c r="A189" s="16">
        <v>1</v>
      </c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20">
        <v>2</v>
      </c>
      <c r="O189" s="21"/>
      <c r="P189" s="21"/>
      <c r="Q189" s="21"/>
      <c r="R189" s="21"/>
      <c r="S189" s="21"/>
      <c r="T189" s="21"/>
      <c r="U189" s="22"/>
      <c r="V189" s="16">
        <v>3</v>
      </c>
      <c r="W189" s="16"/>
      <c r="X189" s="16"/>
      <c r="Y189" s="16"/>
      <c r="Z189" s="16"/>
      <c r="AA189" s="16">
        <v>4</v>
      </c>
      <c r="AB189" s="16"/>
      <c r="AC189" s="16"/>
      <c r="AD189" s="16"/>
      <c r="AE189" s="16"/>
      <c r="AF189" s="16">
        <v>5</v>
      </c>
      <c r="AG189" s="16"/>
      <c r="AH189" s="16"/>
      <c r="AI189" s="16"/>
      <c r="AJ189" s="16">
        <v>6</v>
      </c>
      <c r="AK189" s="16"/>
      <c r="AL189" s="16"/>
      <c r="AM189" s="16"/>
      <c r="AN189" s="16"/>
      <c r="AO189" s="16">
        <v>7</v>
      </c>
      <c r="AP189" s="16"/>
      <c r="AQ189" s="16"/>
      <c r="AR189" s="16"/>
      <c r="AS189" s="16">
        <v>8</v>
      </c>
      <c r="AT189" s="16"/>
      <c r="AU189" s="16"/>
      <c r="AV189" s="16"/>
      <c r="AW189" s="16"/>
      <c r="AX189" s="16">
        <v>9</v>
      </c>
      <c r="AY189" s="16"/>
      <c r="AZ189" s="16"/>
      <c r="BA189" s="16"/>
      <c r="BB189" s="16">
        <v>10</v>
      </c>
      <c r="BC189" s="16"/>
      <c r="BD189" s="16"/>
      <c r="BE189" s="16"/>
      <c r="BF189" s="16"/>
      <c r="BG189" s="16">
        <v>11</v>
      </c>
      <c r="BH189" s="16"/>
      <c r="BI189" s="16"/>
      <c r="BJ189" s="16"/>
      <c r="BK189" s="16">
        <v>12</v>
      </c>
      <c r="BL189" s="16"/>
      <c r="BM189" s="16"/>
      <c r="BN189" s="16"/>
      <c r="BO189" s="16"/>
      <c r="BP189" s="16">
        <v>13</v>
      </c>
      <c r="BQ189" s="16"/>
      <c r="BR189" s="16"/>
      <c r="BS189" s="16"/>
    </row>
    <row r="190" spans="1:79" s="94" customFormat="1" ht="12" hidden="1" customHeight="1" x14ac:dyDescent="0.2">
      <c r="A190" s="108" t="s">
        <v>197</v>
      </c>
      <c r="B190" s="108"/>
      <c r="C190" s="108"/>
      <c r="D190" s="108"/>
      <c r="E190" s="108"/>
      <c r="F190" s="108"/>
      <c r="G190" s="108"/>
      <c r="H190" s="108"/>
      <c r="I190" s="108"/>
      <c r="J190" s="108"/>
      <c r="K190" s="108"/>
      <c r="L190" s="108"/>
      <c r="M190" s="108"/>
      <c r="N190" s="35" t="s">
        <v>198</v>
      </c>
      <c r="O190" s="35"/>
      <c r="P190" s="35"/>
      <c r="Q190" s="35"/>
      <c r="R190" s="35"/>
      <c r="S190" s="35"/>
      <c r="T190" s="35"/>
      <c r="U190" s="35"/>
      <c r="V190" s="35" t="s">
        <v>199</v>
      </c>
      <c r="W190" s="35"/>
      <c r="X190" s="35"/>
      <c r="Y190" s="35"/>
      <c r="Z190" s="35"/>
      <c r="AA190" s="101" t="s">
        <v>48</v>
      </c>
      <c r="AB190" s="101"/>
      <c r="AC190" s="101"/>
      <c r="AD190" s="101"/>
      <c r="AE190" s="101"/>
      <c r="AF190" s="101" t="s">
        <v>49</v>
      </c>
      <c r="AG190" s="101"/>
      <c r="AH190" s="101"/>
      <c r="AI190" s="101"/>
      <c r="AJ190" s="101" t="s">
        <v>52</v>
      </c>
      <c r="AK190" s="101"/>
      <c r="AL190" s="101"/>
      <c r="AM190" s="101"/>
      <c r="AN190" s="101"/>
      <c r="AO190" s="101" t="s">
        <v>53</v>
      </c>
      <c r="AP190" s="101"/>
      <c r="AQ190" s="101"/>
      <c r="AR190" s="101"/>
      <c r="AS190" s="101" t="s">
        <v>55</v>
      </c>
      <c r="AT190" s="101"/>
      <c r="AU190" s="101"/>
      <c r="AV190" s="101"/>
      <c r="AW190" s="101"/>
      <c r="AX190" s="101" t="s">
        <v>56</v>
      </c>
      <c r="AY190" s="101"/>
      <c r="AZ190" s="101"/>
      <c r="BA190" s="101"/>
      <c r="BB190" s="101" t="s">
        <v>70</v>
      </c>
      <c r="BC190" s="101"/>
      <c r="BD190" s="101"/>
      <c r="BE190" s="101"/>
      <c r="BF190" s="101"/>
      <c r="BG190" s="101" t="s">
        <v>71</v>
      </c>
      <c r="BH190" s="101"/>
      <c r="BI190" s="101"/>
      <c r="BJ190" s="101"/>
      <c r="BK190" s="101" t="s">
        <v>74</v>
      </c>
      <c r="BL190" s="101"/>
      <c r="BM190" s="101"/>
      <c r="BN190" s="101"/>
      <c r="BO190" s="101"/>
      <c r="BP190" s="101" t="s">
        <v>75</v>
      </c>
      <c r="BQ190" s="101"/>
      <c r="BR190" s="101"/>
      <c r="BS190" s="101"/>
      <c r="CA190" s="94" t="s">
        <v>200</v>
      </c>
    </row>
    <row r="191" spans="1:79" s="91" customFormat="1" ht="12.75" customHeight="1" x14ac:dyDescent="0.25">
      <c r="A191" s="110" t="s">
        <v>66</v>
      </c>
      <c r="B191" s="110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81"/>
      <c r="O191" s="82"/>
      <c r="P191" s="82"/>
      <c r="Q191" s="82"/>
      <c r="R191" s="82"/>
      <c r="S191" s="82"/>
      <c r="T191" s="82"/>
      <c r="U191" s="83"/>
      <c r="V191" s="111"/>
      <c r="W191" s="111"/>
      <c r="X191" s="111"/>
      <c r="Y191" s="111"/>
      <c r="Z191" s="111"/>
      <c r="AA191" s="111"/>
      <c r="AB191" s="111"/>
      <c r="AC191" s="111"/>
      <c r="AD191" s="111"/>
      <c r="AE191" s="111"/>
      <c r="AF191" s="111"/>
      <c r="AG191" s="111"/>
      <c r="AH191" s="111"/>
      <c r="AI191" s="111"/>
      <c r="AJ191" s="111"/>
      <c r="AK191" s="111"/>
      <c r="AL191" s="111"/>
      <c r="AM191" s="111"/>
      <c r="AN191" s="111"/>
      <c r="AO191" s="111"/>
      <c r="AP191" s="111"/>
      <c r="AQ191" s="111"/>
      <c r="AR191" s="111"/>
      <c r="AS191" s="111"/>
      <c r="AT191" s="111"/>
      <c r="AU191" s="111"/>
      <c r="AV191" s="111"/>
      <c r="AW191" s="111"/>
      <c r="AX191" s="111"/>
      <c r="AY191" s="111"/>
      <c r="AZ191" s="111"/>
      <c r="BA191" s="111"/>
      <c r="BB191" s="111"/>
      <c r="BC191" s="111"/>
      <c r="BD191" s="111"/>
      <c r="BE191" s="111"/>
      <c r="BF191" s="111"/>
      <c r="BG191" s="111"/>
      <c r="BH191" s="111"/>
      <c r="BI191" s="111"/>
      <c r="BJ191" s="111"/>
      <c r="BK191" s="111"/>
      <c r="BL191" s="111"/>
      <c r="BM191" s="111"/>
      <c r="BN191" s="111"/>
      <c r="BO191" s="111"/>
      <c r="BP191" s="112"/>
      <c r="BQ191" s="113"/>
      <c r="BR191" s="113"/>
      <c r="BS191" s="114"/>
      <c r="CA191" s="91" t="s">
        <v>201</v>
      </c>
    </row>
    <row r="193" spans="1:79" ht="35.25" customHeight="1" x14ac:dyDescent="0.25">
      <c r="A193" s="7" t="s">
        <v>260</v>
      </c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</row>
    <row r="194" spans="1:79" ht="45" customHeight="1" x14ac:dyDescent="0.25">
      <c r="A194" s="8" t="s">
        <v>202</v>
      </c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  <c r="AQ194" s="63"/>
      <c r="AR194" s="63"/>
      <c r="AS194" s="63"/>
      <c r="AT194" s="63"/>
      <c r="AU194" s="63"/>
      <c r="AV194" s="63"/>
      <c r="AW194" s="63"/>
      <c r="AX194" s="63"/>
      <c r="AY194" s="63"/>
      <c r="AZ194" s="63"/>
      <c r="BA194" s="63"/>
      <c r="BB194" s="63"/>
      <c r="BC194" s="63"/>
      <c r="BD194" s="63"/>
      <c r="BE194" s="63"/>
      <c r="BF194" s="63"/>
      <c r="BG194" s="63"/>
      <c r="BH194" s="63"/>
      <c r="BI194" s="63"/>
      <c r="BJ194" s="63"/>
      <c r="BK194" s="63"/>
      <c r="BL194" s="63"/>
    </row>
    <row r="195" spans="1:79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</row>
    <row r="196" spans="1:79" ht="20.25" customHeight="1" x14ac:dyDescent="0.25">
      <c r="A196" s="43" t="s">
        <v>203</v>
      </c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</row>
    <row r="197" spans="1:79" ht="14.25" customHeight="1" x14ac:dyDescent="0.25">
      <c r="A197" s="7" t="s">
        <v>204</v>
      </c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</row>
    <row r="198" spans="1:79" ht="9" customHeight="1" x14ac:dyDescent="0.25">
      <c r="A198" s="12" t="s">
        <v>34</v>
      </c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</row>
    <row r="199" spans="1:79" ht="42.95" customHeight="1" x14ac:dyDescent="0.25">
      <c r="A199" s="35" t="s">
        <v>205</v>
      </c>
      <c r="B199" s="35"/>
      <c r="C199" s="35"/>
      <c r="D199" s="35"/>
      <c r="E199" s="35"/>
      <c r="F199" s="35"/>
      <c r="G199" s="16" t="s">
        <v>36</v>
      </c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 t="s">
        <v>206</v>
      </c>
      <c r="U199" s="16"/>
      <c r="V199" s="16"/>
      <c r="W199" s="16"/>
      <c r="X199" s="16"/>
      <c r="Y199" s="16"/>
      <c r="Z199" s="16" t="s">
        <v>207</v>
      </c>
      <c r="AA199" s="16"/>
      <c r="AB199" s="16"/>
      <c r="AC199" s="16"/>
      <c r="AD199" s="16"/>
      <c r="AE199" s="16" t="s">
        <v>208</v>
      </c>
      <c r="AF199" s="16"/>
      <c r="AG199" s="16"/>
      <c r="AH199" s="16"/>
      <c r="AI199" s="16"/>
      <c r="AJ199" s="16"/>
      <c r="AK199" s="16" t="s">
        <v>209</v>
      </c>
      <c r="AL199" s="16"/>
      <c r="AM199" s="16"/>
      <c r="AN199" s="16"/>
      <c r="AO199" s="16"/>
      <c r="AP199" s="16"/>
      <c r="AQ199" s="16" t="s">
        <v>210</v>
      </c>
      <c r="AR199" s="16"/>
      <c r="AS199" s="16"/>
      <c r="AT199" s="16"/>
      <c r="AU199" s="16"/>
      <c r="AV199" s="16"/>
      <c r="AW199" s="16" t="s">
        <v>211</v>
      </c>
      <c r="AX199" s="16"/>
      <c r="AY199" s="16"/>
      <c r="AZ199" s="16"/>
      <c r="BA199" s="16"/>
      <c r="BB199" s="16"/>
      <c r="BC199" s="16"/>
      <c r="BD199" s="16"/>
      <c r="BE199" s="16"/>
      <c r="BF199" s="16"/>
      <c r="BG199" s="16" t="s">
        <v>212</v>
      </c>
      <c r="BH199" s="16"/>
      <c r="BI199" s="16"/>
      <c r="BJ199" s="16"/>
      <c r="BK199" s="16"/>
      <c r="BL199" s="16"/>
    </row>
    <row r="200" spans="1:79" ht="39.950000000000003" customHeight="1" x14ac:dyDescent="0.25">
      <c r="A200" s="35"/>
      <c r="B200" s="35"/>
      <c r="C200" s="35"/>
      <c r="D200" s="35"/>
      <c r="E200" s="35"/>
      <c r="F200" s="35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 t="s">
        <v>213</v>
      </c>
      <c r="AX200" s="16"/>
      <c r="AY200" s="16"/>
      <c r="AZ200" s="16"/>
      <c r="BA200" s="16"/>
      <c r="BB200" s="16" t="s">
        <v>214</v>
      </c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</row>
    <row r="201" spans="1:79" ht="15" customHeight="1" x14ac:dyDescent="0.25">
      <c r="A201" s="16">
        <v>1</v>
      </c>
      <c r="B201" s="16"/>
      <c r="C201" s="16"/>
      <c r="D201" s="16"/>
      <c r="E201" s="16"/>
      <c r="F201" s="16"/>
      <c r="G201" s="16">
        <v>2</v>
      </c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>
        <v>3</v>
      </c>
      <c r="U201" s="16"/>
      <c r="V201" s="16"/>
      <c r="W201" s="16"/>
      <c r="X201" s="16"/>
      <c r="Y201" s="16"/>
      <c r="Z201" s="16">
        <v>4</v>
      </c>
      <c r="AA201" s="16"/>
      <c r="AB201" s="16"/>
      <c r="AC201" s="16"/>
      <c r="AD201" s="16"/>
      <c r="AE201" s="16">
        <v>5</v>
      </c>
      <c r="AF201" s="16"/>
      <c r="AG201" s="16"/>
      <c r="AH201" s="16"/>
      <c r="AI201" s="16"/>
      <c r="AJ201" s="16"/>
      <c r="AK201" s="16">
        <v>6</v>
      </c>
      <c r="AL201" s="16"/>
      <c r="AM201" s="16"/>
      <c r="AN201" s="16"/>
      <c r="AO201" s="16"/>
      <c r="AP201" s="16"/>
      <c r="AQ201" s="16">
        <v>7</v>
      </c>
      <c r="AR201" s="16"/>
      <c r="AS201" s="16"/>
      <c r="AT201" s="16"/>
      <c r="AU201" s="16"/>
      <c r="AV201" s="16"/>
      <c r="AW201" s="16">
        <v>8</v>
      </c>
      <c r="AX201" s="16"/>
      <c r="AY201" s="16"/>
      <c r="AZ201" s="16"/>
      <c r="BA201" s="16"/>
      <c r="BB201" s="16">
        <v>9</v>
      </c>
      <c r="BC201" s="16"/>
      <c r="BD201" s="16"/>
      <c r="BE201" s="16"/>
      <c r="BF201" s="16"/>
      <c r="BG201" s="16">
        <v>10</v>
      </c>
      <c r="BH201" s="16"/>
      <c r="BI201" s="16"/>
      <c r="BJ201" s="16"/>
      <c r="BK201" s="16"/>
      <c r="BL201" s="16"/>
    </row>
    <row r="202" spans="1:79" s="94" customFormat="1" ht="12" hidden="1" customHeight="1" x14ac:dyDescent="0.2">
      <c r="A202" s="35" t="s">
        <v>82</v>
      </c>
      <c r="B202" s="35"/>
      <c r="C202" s="35"/>
      <c r="D202" s="35"/>
      <c r="E202" s="35"/>
      <c r="F202" s="35"/>
      <c r="G202" s="108" t="s">
        <v>47</v>
      </c>
      <c r="H202" s="108"/>
      <c r="I202" s="108"/>
      <c r="J202" s="108"/>
      <c r="K202" s="108"/>
      <c r="L202" s="108"/>
      <c r="M202" s="108"/>
      <c r="N202" s="108"/>
      <c r="O202" s="108"/>
      <c r="P202" s="108"/>
      <c r="Q202" s="108"/>
      <c r="R202" s="108"/>
      <c r="S202" s="108"/>
      <c r="T202" s="101" t="s">
        <v>215</v>
      </c>
      <c r="U202" s="101"/>
      <c r="V202" s="101"/>
      <c r="W202" s="101"/>
      <c r="X202" s="101"/>
      <c r="Y202" s="101"/>
      <c r="Z202" s="101" t="s">
        <v>216</v>
      </c>
      <c r="AA202" s="101"/>
      <c r="AB202" s="101"/>
      <c r="AC202" s="101"/>
      <c r="AD202" s="101"/>
      <c r="AE202" s="101" t="s">
        <v>217</v>
      </c>
      <c r="AF202" s="101"/>
      <c r="AG202" s="101"/>
      <c r="AH202" s="101"/>
      <c r="AI202" s="101"/>
      <c r="AJ202" s="101"/>
      <c r="AK202" s="101" t="s">
        <v>218</v>
      </c>
      <c r="AL202" s="101"/>
      <c r="AM202" s="101"/>
      <c r="AN202" s="101"/>
      <c r="AO202" s="101"/>
      <c r="AP202" s="101"/>
      <c r="AQ202" s="115" t="s">
        <v>219</v>
      </c>
      <c r="AR202" s="101"/>
      <c r="AS202" s="101"/>
      <c r="AT202" s="101"/>
      <c r="AU202" s="101"/>
      <c r="AV202" s="101"/>
      <c r="AW202" s="101" t="s">
        <v>220</v>
      </c>
      <c r="AX202" s="101"/>
      <c r="AY202" s="101"/>
      <c r="AZ202" s="101"/>
      <c r="BA202" s="101"/>
      <c r="BB202" s="101" t="s">
        <v>221</v>
      </c>
      <c r="BC202" s="101"/>
      <c r="BD202" s="101"/>
      <c r="BE202" s="101"/>
      <c r="BF202" s="101"/>
      <c r="BG202" s="115" t="s">
        <v>222</v>
      </c>
      <c r="BH202" s="101"/>
      <c r="BI202" s="101"/>
      <c r="BJ202" s="101"/>
      <c r="BK202" s="101"/>
      <c r="BL202" s="101"/>
      <c r="CA202" s="94" t="s">
        <v>223</v>
      </c>
    </row>
    <row r="203" spans="1:79" s="80" customFormat="1" ht="30.75" customHeight="1" x14ac:dyDescent="0.25">
      <c r="A203" s="99">
        <v>2210</v>
      </c>
      <c r="B203" s="99"/>
      <c r="C203" s="99"/>
      <c r="D203" s="99"/>
      <c r="E203" s="99"/>
      <c r="F203" s="99"/>
      <c r="G203" s="73" t="s">
        <v>84</v>
      </c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5"/>
      <c r="T203" s="105">
        <v>53787</v>
      </c>
      <c r="U203" s="105"/>
      <c r="V203" s="105"/>
      <c r="W203" s="105"/>
      <c r="X203" s="105"/>
      <c r="Y203" s="105"/>
      <c r="Z203" s="105">
        <v>6500</v>
      </c>
      <c r="AA203" s="105"/>
      <c r="AB203" s="105"/>
      <c r="AC203" s="105"/>
      <c r="AD203" s="105"/>
      <c r="AE203" s="105">
        <v>0</v>
      </c>
      <c r="AF203" s="105"/>
      <c r="AG203" s="105"/>
      <c r="AH203" s="105"/>
      <c r="AI203" s="105"/>
      <c r="AJ203" s="105"/>
      <c r="AK203" s="105">
        <v>0</v>
      </c>
      <c r="AL203" s="105"/>
      <c r="AM203" s="105"/>
      <c r="AN203" s="105"/>
      <c r="AO203" s="105"/>
      <c r="AP203" s="105"/>
      <c r="AQ203" s="105">
        <f>IF(ISNUMBER(AK203),AK203,0)-IF(ISNUMBER(AE203),AE203,0)</f>
        <v>0</v>
      </c>
      <c r="AR203" s="105"/>
      <c r="AS203" s="105"/>
      <c r="AT203" s="105"/>
      <c r="AU203" s="105"/>
      <c r="AV203" s="105"/>
      <c r="AW203" s="105">
        <v>0</v>
      </c>
      <c r="AX203" s="105"/>
      <c r="AY203" s="105"/>
      <c r="AZ203" s="105"/>
      <c r="BA203" s="105"/>
      <c r="BB203" s="105">
        <v>0</v>
      </c>
      <c r="BC203" s="105"/>
      <c r="BD203" s="105"/>
      <c r="BE203" s="105"/>
      <c r="BF203" s="105"/>
      <c r="BG203" s="105">
        <f>IF(ISNUMBER(Z203),Z203,0)+IF(ISNUMBER(AK203),AK203,0)</f>
        <v>6500</v>
      </c>
      <c r="BH203" s="105"/>
      <c r="BI203" s="105"/>
      <c r="BJ203" s="105"/>
      <c r="BK203" s="105"/>
      <c r="BL203" s="105"/>
      <c r="CA203" s="80" t="s">
        <v>224</v>
      </c>
    </row>
    <row r="204" spans="1:79" s="80" customFormat="1" ht="18" customHeight="1" x14ac:dyDescent="0.25">
      <c r="A204" s="99">
        <v>2240</v>
      </c>
      <c r="B204" s="99"/>
      <c r="C204" s="99"/>
      <c r="D204" s="99"/>
      <c r="E204" s="99"/>
      <c r="F204" s="99"/>
      <c r="G204" s="73" t="s">
        <v>86</v>
      </c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5"/>
      <c r="T204" s="105">
        <v>159346</v>
      </c>
      <c r="U204" s="105"/>
      <c r="V204" s="105"/>
      <c r="W204" s="105"/>
      <c r="X204" s="105"/>
      <c r="Y204" s="105"/>
      <c r="Z204" s="105">
        <v>125606</v>
      </c>
      <c r="AA204" s="105"/>
      <c r="AB204" s="105"/>
      <c r="AC204" s="105"/>
      <c r="AD204" s="105"/>
      <c r="AE204" s="105">
        <v>0</v>
      </c>
      <c r="AF204" s="105"/>
      <c r="AG204" s="105"/>
      <c r="AH204" s="105"/>
      <c r="AI204" s="105"/>
      <c r="AJ204" s="105"/>
      <c r="AK204" s="105">
        <v>0</v>
      </c>
      <c r="AL204" s="105"/>
      <c r="AM204" s="105"/>
      <c r="AN204" s="105"/>
      <c r="AO204" s="105"/>
      <c r="AP204" s="105"/>
      <c r="AQ204" s="105">
        <f>IF(ISNUMBER(AK204),AK204,0)-IF(ISNUMBER(AE204),AE204,0)</f>
        <v>0</v>
      </c>
      <c r="AR204" s="105"/>
      <c r="AS204" s="105"/>
      <c r="AT204" s="105"/>
      <c r="AU204" s="105"/>
      <c r="AV204" s="105"/>
      <c r="AW204" s="105">
        <v>0</v>
      </c>
      <c r="AX204" s="105"/>
      <c r="AY204" s="105"/>
      <c r="AZ204" s="105"/>
      <c r="BA204" s="105"/>
      <c r="BB204" s="105">
        <v>0</v>
      </c>
      <c r="BC204" s="105"/>
      <c r="BD204" s="105"/>
      <c r="BE204" s="105"/>
      <c r="BF204" s="105"/>
      <c r="BG204" s="105">
        <f>IF(ISNUMBER(Z204),Z204,0)+IF(ISNUMBER(AK204),AK204,0)</f>
        <v>125606</v>
      </c>
      <c r="BH204" s="105"/>
      <c r="BI204" s="105"/>
      <c r="BJ204" s="105"/>
      <c r="BK204" s="105"/>
      <c r="BL204" s="105"/>
    </row>
    <row r="205" spans="1:79" s="91" customFormat="1" ht="12.75" customHeight="1" x14ac:dyDescent="0.25">
      <c r="A205" s="100"/>
      <c r="B205" s="100"/>
      <c r="C205" s="100"/>
      <c r="D205" s="100"/>
      <c r="E205" s="100"/>
      <c r="F205" s="100"/>
      <c r="G205" s="84" t="s">
        <v>66</v>
      </c>
      <c r="H205" s="85"/>
      <c r="I205" s="85"/>
      <c r="J205" s="85"/>
      <c r="K205" s="85"/>
      <c r="L205" s="85"/>
      <c r="M205" s="85"/>
      <c r="N205" s="85"/>
      <c r="O205" s="85"/>
      <c r="P205" s="85"/>
      <c r="Q205" s="85"/>
      <c r="R205" s="85"/>
      <c r="S205" s="86"/>
      <c r="T205" s="104">
        <v>213133</v>
      </c>
      <c r="U205" s="104"/>
      <c r="V205" s="104"/>
      <c r="W205" s="104"/>
      <c r="X205" s="104"/>
      <c r="Y205" s="104"/>
      <c r="Z205" s="104">
        <v>132106</v>
      </c>
      <c r="AA205" s="104"/>
      <c r="AB205" s="104"/>
      <c r="AC205" s="104"/>
      <c r="AD205" s="104"/>
      <c r="AE205" s="104">
        <v>0</v>
      </c>
      <c r="AF205" s="104"/>
      <c r="AG205" s="104"/>
      <c r="AH205" s="104"/>
      <c r="AI205" s="104"/>
      <c r="AJ205" s="104"/>
      <c r="AK205" s="104">
        <v>0</v>
      </c>
      <c r="AL205" s="104"/>
      <c r="AM205" s="104"/>
      <c r="AN205" s="104"/>
      <c r="AO205" s="104"/>
      <c r="AP205" s="104"/>
      <c r="AQ205" s="104">
        <f>IF(ISNUMBER(AK205),AK205,0)-IF(ISNUMBER(AE205),AE205,0)</f>
        <v>0</v>
      </c>
      <c r="AR205" s="104"/>
      <c r="AS205" s="104"/>
      <c r="AT205" s="104"/>
      <c r="AU205" s="104"/>
      <c r="AV205" s="104"/>
      <c r="AW205" s="104">
        <v>0</v>
      </c>
      <c r="AX205" s="104"/>
      <c r="AY205" s="104"/>
      <c r="AZ205" s="104"/>
      <c r="BA205" s="104"/>
      <c r="BB205" s="104">
        <v>0</v>
      </c>
      <c r="BC205" s="104"/>
      <c r="BD205" s="104"/>
      <c r="BE205" s="104"/>
      <c r="BF205" s="104"/>
      <c r="BG205" s="104">
        <f>IF(ISNUMBER(Z205),Z205,0)+IF(ISNUMBER(AK205),AK205,0)</f>
        <v>132106</v>
      </c>
      <c r="BH205" s="104"/>
      <c r="BI205" s="104"/>
      <c r="BJ205" s="104"/>
      <c r="BK205" s="104"/>
      <c r="BL205" s="104"/>
    </row>
    <row r="207" spans="1:79" ht="14.25" customHeight="1" x14ac:dyDescent="0.25">
      <c r="A207" s="7" t="s">
        <v>225</v>
      </c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</row>
    <row r="208" spans="1:79" ht="15" customHeight="1" x14ac:dyDescent="0.25">
      <c r="A208" s="12" t="s">
        <v>34</v>
      </c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</row>
    <row r="209" spans="1:79" ht="18" customHeight="1" x14ac:dyDescent="0.25">
      <c r="A209" s="16" t="s">
        <v>205</v>
      </c>
      <c r="B209" s="16"/>
      <c r="C209" s="16"/>
      <c r="D209" s="16"/>
      <c r="E209" s="16"/>
      <c r="F209" s="16"/>
      <c r="G209" s="16" t="s">
        <v>36</v>
      </c>
      <c r="H209" s="16"/>
      <c r="I209" s="16"/>
      <c r="J209" s="16"/>
      <c r="K209" s="16"/>
      <c r="L209" s="16"/>
      <c r="M209" s="16"/>
      <c r="N209" s="16"/>
      <c r="O209" s="16"/>
      <c r="P209" s="16"/>
      <c r="Q209" s="16" t="s">
        <v>226</v>
      </c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 t="s">
        <v>160</v>
      </c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</row>
    <row r="210" spans="1:79" ht="42.95" customHeight="1" x14ac:dyDescent="0.2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 t="s">
        <v>227</v>
      </c>
      <c r="R210" s="16"/>
      <c r="S210" s="16"/>
      <c r="T210" s="16"/>
      <c r="U210" s="16"/>
      <c r="V210" s="35" t="s">
        <v>228</v>
      </c>
      <c r="W210" s="35"/>
      <c r="X210" s="35"/>
      <c r="Y210" s="35"/>
      <c r="Z210" s="16" t="s">
        <v>229</v>
      </c>
      <c r="AA210" s="16"/>
      <c r="AB210" s="16"/>
      <c r="AC210" s="16"/>
      <c r="AD210" s="16"/>
      <c r="AE210" s="16"/>
      <c r="AF210" s="16"/>
      <c r="AG210" s="16"/>
      <c r="AH210" s="16"/>
      <c r="AI210" s="16"/>
      <c r="AJ210" s="16" t="s">
        <v>230</v>
      </c>
      <c r="AK210" s="16"/>
      <c r="AL210" s="16"/>
      <c r="AM210" s="16"/>
      <c r="AN210" s="16"/>
      <c r="AO210" s="16" t="s">
        <v>231</v>
      </c>
      <c r="AP210" s="16"/>
      <c r="AQ210" s="16"/>
      <c r="AR210" s="16"/>
      <c r="AS210" s="16"/>
      <c r="AT210" s="35" t="s">
        <v>232</v>
      </c>
      <c r="AU210" s="35"/>
      <c r="AV210" s="35"/>
      <c r="AW210" s="35"/>
      <c r="AX210" s="16" t="s">
        <v>229</v>
      </c>
      <c r="AY210" s="16"/>
      <c r="AZ210" s="16"/>
      <c r="BA210" s="16"/>
      <c r="BB210" s="16"/>
      <c r="BC210" s="16"/>
      <c r="BD210" s="16"/>
      <c r="BE210" s="16"/>
      <c r="BF210" s="16"/>
      <c r="BG210" s="16"/>
      <c r="BH210" s="16" t="s">
        <v>233</v>
      </c>
      <c r="BI210" s="16"/>
      <c r="BJ210" s="16"/>
      <c r="BK210" s="16"/>
      <c r="BL210" s="16"/>
    </row>
    <row r="211" spans="1:79" ht="63" customHeight="1" x14ac:dyDescent="0.25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35"/>
      <c r="W211" s="35"/>
      <c r="X211" s="35"/>
      <c r="Y211" s="35"/>
      <c r="Z211" s="16" t="s">
        <v>213</v>
      </c>
      <c r="AA211" s="16"/>
      <c r="AB211" s="16"/>
      <c r="AC211" s="16"/>
      <c r="AD211" s="16"/>
      <c r="AE211" s="16" t="s">
        <v>214</v>
      </c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35"/>
      <c r="AU211" s="35"/>
      <c r="AV211" s="35"/>
      <c r="AW211" s="35"/>
      <c r="AX211" s="16" t="s">
        <v>213</v>
      </c>
      <c r="AY211" s="16"/>
      <c r="AZ211" s="16"/>
      <c r="BA211" s="16"/>
      <c r="BB211" s="16"/>
      <c r="BC211" s="16" t="s">
        <v>214</v>
      </c>
      <c r="BD211" s="16"/>
      <c r="BE211" s="16"/>
      <c r="BF211" s="16"/>
      <c r="BG211" s="16"/>
      <c r="BH211" s="16"/>
      <c r="BI211" s="16"/>
      <c r="BJ211" s="16"/>
      <c r="BK211" s="16"/>
      <c r="BL211" s="16"/>
    </row>
    <row r="212" spans="1:79" ht="15" customHeight="1" x14ac:dyDescent="0.25">
      <c r="A212" s="16">
        <v>1</v>
      </c>
      <c r="B212" s="16"/>
      <c r="C212" s="16"/>
      <c r="D212" s="16"/>
      <c r="E212" s="16"/>
      <c r="F212" s="16"/>
      <c r="G212" s="16">
        <v>2</v>
      </c>
      <c r="H212" s="16"/>
      <c r="I212" s="16"/>
      <c r="J212" s="16"/>
      <c r="K212" s="16"/>
      <c r="L212" s="16"/>
      <c r="M212" s="16"/>
      <c r="N212" s="16"/>
      <c r="O212" s="16"/>
      <c r="P212" s="16"/>
      <c r="Q212" s="16">
        <v>3</v>
      </c>
      <c r="R212" s="16"/>
      <c r="S212" s="16"/>
      <c r="T212" s="16"/>
      <c r="U212" s="16"/>
      <c r="V212" s="16">
        <v>4</v>
      </c>
      <c r="W212" s="16"/>
      <c r="X212" s="16"/>
      <c r="Y212" s="16"/>
      <c r="Z212" s="16">
        <v>5</v>
      </c>
      <c r="AA212" s="16"/>
      <c r="AB212" s="16"/>
      <c r="AC212" s="16"/>
      <c r="AD212" s="16"/>
      <c r="AE212" s="16">
        <v>6</v>
      </c>
      <c r="AF212" s="16"/>
      <c r="AG212" s="16"/>
      <c r="AH212" s="16"/>
      <c r="AI212" s="16"/>
      <c r="AJ212" s="16">
        <v>7</v>
      </c>
      <c r="AK212" s="16"/>
      <c r="AL212" s="16"/>
      <c r="AM212" s="16"/>
      <c r="AN212" s="16"/>
      <c r="AO212" s="16">
        <v>8</v>
      </c>
      <c r="AP212" s="16"/>
      <c r="AQ212" s="16"/>
      <c r="AR212" s="16"/>
      <c r="AS212" s="16"/>
      <c r="AT212" s="16">
        <v>9</v>
      </c>
      <c r="AU212" s="16"/>
      <c r="AV212" s="16"/>
      <c r="AW212" s="16"/>
      <c r="AX212" s="16">
        <v>10</v>
      </c>
      <c r="AY212" s="16"/>
      <c r="AZ212" s="16"/>
      <c r="BA212" s="16"/>
      <c r="BB212" s="16"/>
      <c r="BC212" s="16">
        <v>11</v>
      </c>
      <c r="BD212" s="16"/>
      <c r="BE212" s="16"/>
      <c r="BF212" s="16"/>
      <c r="BG212" s="16"/>
      <c r="BH212" s="16">
        <v>12</v>
      </c>
      <c r="BI212" s="16"/>
      <c r="BJ212" s="16"/>
      <c r="BK212" s="16"/>
      <c r="BL212" s="16"/>
    </row>
    <row r="213" spans="1:79" s="94" customFormat="1" ht="12" hidden="1" customHeight="1" x14ac:dyDescent="0.2">
      <c r="A213" s="35" t="s">
        <v>82</v>
      </c>
      <c r="B213" s="35"/>
      <c r="C213" s="35"/>
      <c r="D213" s="35"/>
      <c r="E213" s="35"/>
      <c r="F213" s="35"/>
      <c r="G213" s="108" t="s">
        <v>47</v>
      </c>
      <c r="H213" s="108"/>
      <c r="I213" s="108"/>
      <c r="J213" s="108"/>
      <c r="K213" s="108"/>
      <c r="L213" s="108"/>
      <c r="M213" s="108"/>
      <c r="N213" s="108"/>
      <c r="O213" s="108"/>
      <c r="P213" s="108"/>
      <c r="Q213" s="101" t="s">
        <v>215</v>
      </c>
      <c r="R213" s="101"/>
      <c r="S213" s="101"/>
      <c r="T213" s="101"/>
      <c r="U213" s="101"/>
      <c r="V213" s="101" t="s">
        <v>216</v>
      </c>
      <c r="W213" s="101"/>
      <c r="X213" s="101"/>
      <c r="Y213" s="101"/>
      <c r="Z213" s="101" t="s">
        <v>217</v>
      </c>
      <c r="AA213" s="101"/>
      <c r="AB213" s="101"/>
      <c r="AC213" s="101"/>
      <c r="AD213" s="101"/>
      <c r="AE213" s="101" t="s">
        <v>218</v>
      </c>
      <c r="AF213" s="101"/>
      <c r="AG213" s="101"/>
      <c r="AH213" s="101"/>
      <c r="AI213" s="101"/>
      <c r="AJ213" s="115" t="s">
        <v>234</v>
      </c>
      <c r="AK213" s="101"/>
      <c r="AL213" s="101"/>
      <c r="AM213" s="101"/>
      <c r="AN213" s="101"/>
      <c r="AO213" s="101" t="s">
        <v>220</v>
      </c>
      <c r="AP213" s="101"/>
      <c r="AQ213" s="101"/>
      <c r="AR213" s="101"/>
      <c r="AS213" s="101"/>
      <c r="AT213" s="115" t="s">
        <v>235</v>
      </c>
      <c r="AU213" s="101"/>
      <c r="AV213" s="101"/>
      <c r="AW213" s="101"/>
      <c r="AX213" s="101" t="s">
        <v>221</v>
      </c>
      <c r="AY213" s="101"/>
      <c r="AZ213" s="101"/>
      <c r="BA213" s="101"/>
      <c r="BB213" s="101"/>
      <c r="BC213" s="101" t="s">
        <v>236</v>
      </c>
      <c r="BD213" s="101"/>
      <c r="BE213" s="101"/>
      <c r="BF213" s="101"/>
      <c r="BG213" s="101"/>
      <c r="BH213" s="115" t="s">
        <v>234</v>
      </c>
      <c r="BI213" s="101"/>
      <c r="BJ213" s="101"/>
      <c r="BK213" s="101"/>
      <c r="BL213" s="101"/>
      <c r="CA213" s="94" t="s">
        <v>237</v>
      </c>
    </row>
    <row r="214" spans="1:79" s="80" customFormat="1" ht="32.25" customHeight="1" x14ac:dyDescent="0.25">
      <c r="A214" s="99">
        <v>2210</v>
      </c>
      <c r="B214" s="99"/>
      <c r="C214" s="99"/>
      <c r="D214" s="99"/>
      <c r="E214" s="99"/>
      <c r="F214" s="99"/>
      <c r="G214" s="73" t="s">
        <v>84</v>
      </c>
      <c r="H214" s="74"/>
      <c r="I214" s="74"/>
      <c r="J214" s="74"/>
      <c r="K214" s="74"/>
      <c r="L214" s="74"/>
      <c r="M214" s="74"/>
      <c r="N214" s="74"/>
      <c r="O214" s="74"/>
      <c r="P214" s="75"/>
      <c r="Q214" s="105">
        <v>86420</v>
      </c>
      <c r="R214" s="105"/>
      <c r="S214" s="105"/>
      <c r="T214" s="105"/>
      <c r="U214" s="105"/>
      <c r="V214" s="105">
        <v>0</v>
      </c>
      <c r="W214" s="105"/>
      <c r="X214" s="105"/>
      <c r="Y214" s="105"/>
      <c r="Z214" s="105">
        <v>0</v>
      </c>
      <c r="AA214" s="105"/>
      <c r="AB214" s="105"/>
      <c r="AC214" s="105"/>
      <c r="AD214" s="105"/>
      <c r="AE214" s="105">
        <v>0</v>
      </c>
      <c r="AF214" s="105"/>
      <c r="AG214" s="105"/>
      <c r="AH214" s="105"/>
      <c r="AI214" s="105"/>
      <c r="AJ214" s="105">
        <f>IF(ISNUMBER(Q214),Q214,0)-IF(ISNUMBER(Z214),Z214,0)</f>
        <v>86420</v>
      </c>
      <c r="AK214" s="105"/>
      <c r="AL214" s="105"/>
      <c r="AM214" s="105"/>
      <c r="AN214" s="105"/>
      <c r="AO214" s="105">
        <v>22198</v>
      </c>
      <c r="AP214" s="105"/>
      <c r="AQ214" s="105"/>
      <c r="AR214" s="105"/>
      <c r="AS214" s="105"/>
      <c r="AT214" s="105">
        <f>IF(ISNUMBER(V214),V214,0)-IF(ISNUMBER(Z214),Z214,0)-IF(ISNUMBER(AE214),AE214,0)</f>
        <v>0</v>
      </c>
      <c r="AU214" s="105"/>
      <c r="AV214" s="105"/>
      <c r="AW214" s="105"/>
      <c r="AX214" s="105">
        <v>0</v>
      </c>
      <c r="AY214" s="105"/>
      <c r="AZ214" s="105"/>
      <c r="BA214" s="105"/>
      <c r="BB214" s="105"/>
      <c r="BC214" s="105">
        <v>0</v>
      </c>
      <c r="BD214" s="105"/>
      <c r="BE214" s="105"/>
      <c r="BF214" s="105"/>
      <c r="BG214" s="105"/>
      <c r="BH214" s="105">
        <f>IF(ISNUMBER(AO214),AO214,0)-IF(ISNUMBER(AX214),AX214,0)</f>
        <v>22198</v>
      </c>
      <c r="BI214" s="105"/>
      <c r="BJ214" s="105"/>
      <c r="BK214" s="105"/>
      <c r="BL214" s="105"/>
      <c r="CA214" s="80" t="s">
        <v>238</v>
      </c>
    </row>
    <row r="215" spans="1:79" s="80" customFormat="1" ht="30.75" customHeight="1" x14ac:dyDescent="0.25">
      <c r="A215" s="99">
        <v>2240</v>
      </c>
      <c r="B215" s="99"/>
      <c r="C215" s="99"/>
      <c r="D215" s="99"/>
      <c r="E215" s="99"/>
      <c r="F215" s="99"/>
      <c r="G215" s="73" t="s">
        <v>86</v>
      </c>
      <c r="H215" s="74"/>
      <c r="I215" s="74"/>
      <c r="J215" s="74"/>
      <c r="K215" s="74"/>
      <c r="L215" s="74"/>
      <c r="M215" s="74"/>
      <c r="N215" s="74"/>
      <c r="O215" s="74"/>
      <c r="P215" s="75"/>
      <c r="Q215" s="105">
        <v>141180</v>
      </c>
      <c r="R215" s="105"/>
      <c r="S215" s="105"/>
      <c r="T215" s="105"/>
      <c r="U215" s="105"/>
      <c r="V215" s="105">
        <v>0</v>
      </c>
      <c r="W215" s="105"/>
      <c r="X215" s="105"/>
      <c r="Y215" s="105"/>
      <c r="Z215" s="105">
        <v>0</v>
      </c>
      <c r="AA215" s="105"/>
      <c r="AB215" s="105"/>
      <c r="AC215" s="105"/>
      <c r="AD215" s="105"/>
      <c r="AE215" s="105">
        <v>0</v>
      </c>
      <c r="AF215" s="105"/>
      <c r="AG215" s="105"/>
      <c r="AH215" s="105"/>
      <c r="AI215" s="105"/>
      <c r="AJ215" s="105">
        <f>IF(ISNUMBER(Q215),Q215,0)-IF(ISNUMBER(Z215),Z215,0)</f>
        <v>141180</v>
      </c>
      <c r="AK215" s="105"/>
      <c r="AL215" s="105"/>
      <c r="AM215" s="105"/>
      <c r="AN215" s="105"/>
      <c r="AO215" s="105">
        <v>201802</v>
      </c>
      <c r="AP215" s="105"/>
      <c r="AQ215" s="105"/>
      <c r="AR215" s="105"/>
      <c r="AS215" s="105"/>
      <c r="AT215" s="105">
        <f>IF(ISNUMBER(V215),V215,0)-IF(ISNUMBER(Z215),Z215,0)-IF(ISNUMBER(AE215),AE215,0)</f>
        <v>0</v>
      </c>
      <c r="AU215" s="105"/>
      <c r="AV215" s="105"/>
      <c r="AW215" s="105"/>
      <c r="AX215" s="105">
        <v>0</v>
      </c>
      <c r="AY215" s="105"/>
      <c r="AZ215" s="105"/>
      <c r="BA215" s="105"/>
      <c r="BB215" s="105"/>
      <c r="BC215" s="105">
        <v>0</v>
      </c>
      <c r="BD215" s="105"/>
      <c r="BE215" s="105"/>
      <c r="BF215" s="105"/>
      <c r="BG215" s="105"/>
      <c r="BH215" s="105">
        <f>IF(ISNUMBER(AO215),AO215,0)-IF(ISNUMBER(AX215),AX215,0)</f>
        <v>201802</v>
      </c>
      <c r="BI215" s="105"/>
      <c r="BJ215" s="105"/>
      <c r="BK215" s="105"/>
      <c r="BL215" s="105"/>
    </row>
    <row r="216" spans="1:79" s="80" customFormat="1" ht="46.5" customHeight="1" x14ac:dyDescent="0.25">
      <c r="A216" s="99">
        <v>3110</v>
      </c>
      <c r="B216" s="99"/>
      <c r="C216" s="99"/>
      <c r="D216" s="99"/>
      <c r="E216" s="99"/>
      <c r="F216" s="99"/>
      <c r="G216" s="73" t="s">
        <v>87</v>
      </c>
      <c r="H216" s="74"/>
      <c r="I216" s="74"/>
      <c r="J216" s="74"/>
      <c r="K216" s="74"/>
      <c r="L216" s="74"/>
      <c r="M216" s="74"/>
      <c r="N216" s="74"/>
      <c r="O216" s="74"/>
      <c r="P216" s="75"/>
      <c r="Q216" s="105">
        <v>46000</v>
      </c>
      <c r="R216" s="105"/>
      <c r="S216" s="105"/>
      <c r="T216" s="105"/>
      <c r="U216" s="105"/>
      <c r="V216" s="105">
        <v>0</v>
      </c>
      <c r="W216" s="105"/>
      <c r="X216" s="105"/>
      <c r="Y216" s="105"/>
      <c r="Z216" s="105">
        <v>0</v>
      </c>
      <c r="AA216" s="105"/>
      <c r="AB216" s="105"/>
      <c r="AC216" s="105"/>
      <c r="AD216" s="105"/>
      <c r="AE216" s="105">
        <v>0</v>
      </c>
      <c r="AF216" s="105"/>
      <c r="AG216" s="105"/>
      <c r="AH216" s="105"/>
      <c r="AI216" s="105"/>
      <c r="AJ216" s="105">
        <f>IF(ISNUMBER(Q216),Q216,0)-IF(ISNUMBER(Z216),Z216,0)</f>
        <v>46000</v>
      </c>
      <c r="AK216" s="105"/>
      <c r="AL216" s="105"/>
      <c r="AM216" s="105"/>
      <c r="AN216" s="105"/>
      <c r="AO216" s="105">
        <v>0</v>
      </c>
      <c r="AP216" s="105"/>
      <c r="AQ216" s="105"/>
      <c r="AR216" s="105"/>
      <c r="AS216" s="105"/>
      <c r="AT216" s="105">
        <f>IF(ISNUMBER(V216),V216,0)-IF(ISNUMBER(Z216),Z216,0)-IF(ISNUMBER(AE216),AE216,0)</f>
        <v>0</v>
      </c>
      <c r="AU216" s="105"/>
      <c r="AV216" s="105"/>
      <c r="AW216" s="105"/>
      <c r="AX216" s="105">
        <v>0</v>
      </c>
      <c r="AY216" s="105"/>
      <c r="AZ216" s="105"/>
      <c r="BA216" s="105"/>
      <c r="BB216" s="105"/>
      <c r="BC216" s="105">
        <v>0</v>
      </c>
      <c r="BD216" s="105"/>
      <c r="BE216" s="105"/>
      <c r="BF216" s="105"/>
      <c r="BG216" s="105"/>
      <c r="BH216" s="105">
        <f>IF(ISNUMBER(AO216),AO216,0)-IF(ISNUMBER(AX216),AX216,0)</f>
        <v>0</v>
      </c>
      <c r="BI216" s="105"/>
      <c r="BJ216" s="105"/>
      <c r="BK216" s="105"/>
      <c r="BL216" s="105"/>
    </row>
    <row r="217" spans="1:79" s="91" customFormat="1" ht="15" customHeight="1" x14ac:dyDescent="0.25">
      <c r="A217" s="100"/>
      <c r="B217" s="100"/>
      <c r="C217" s="100"/>
      <c r="D217" s="100"/>
      <c r="E217" s="100"/>
      <c r="F217" s="100"/>
      <c r="G217" s="84" t="s">
        <v>66</v>
      </c>
      <c r="H217" s="85"/>
      <c r="I217" s="85"/>
      <c r="J217" s="85"/>
      <c r="K217" s="85"/>
      <c r="L217" s="85"/>
      <c r="M217" s="85"/>
      <c r="N217" s="85"/>
      <c r="O217" s="85"/>
      <c r="P217" s="86"/>
      <c r="Q217" s="104">
        <v>273600</v>
      </c>
      <c r="R217" s="104"/>
      <c r="S217" s="104"/>
      <c r="T217" s="104"/>
      <c r="U217" s="104"/>
      <c r="V217" s="104">
        <v>0</v>
      </c>
      <c r="W217" s="104"/>
      <c r="X217" s="104"/>
      <c r="Y217" s="104"/>
      <c r="Z217" s="104">
        <v>0</v>
      </c>
      <c r="AA217" s="104"/>
      <c r="AB217" s="104"/>
      <c r="AC217" s="104"/>
      <c r="AD217" s="104"/>
      <c r="AE217" s="104">
        <v>0</v>
      </c>
      <c r="AF217" s="104"/>
      <c r="AG217" s="104"/>
      <c r="AH217" s="104"/>
      <c r="AI217" s="104"/>
      <c r="AJ217" s="104">
        <f>IF(ISNUMBER(Q217),Q217,0)-IF(ISNUMBER(Z217),Z217,0)</f>
        <v>273600</v>
      </c>
      <c r="AK217" s="104"/>
      <c r="AL217" s="104"/>
      <c r="AM217" s="104"/>
      <c r="AN217" s="104"/>
      <c r="AO217" s="104">
        <v>224000</v>
      </c>
      <c r="AP217" s="104"/>
      <c r="AQ217" s="104"/>
      <c r="AR217" s="104"/>
      <c r="AS217" s="104"/>
      <c r="AT217" s="104">
        <f>IF(ISNUMBER(V217),V217,0)-IF(ISNUMBER(Z217),Z217,0)-IF(ISNUMBER(AE217),AE217,0)</f>
        <v>0</v>
      </c>
      <c r="AU217" s="104"/>
      <c r="AV217" s="104"/>
      <c r="AW217" s="104"/>
      <c r="AX217" s="104">
        <v>0</v>
      </c>
      <c r="AY217" s="104"/>
      <c r="AZ217" s="104"/>
      <c r="BA217" s="104"/>
      <c r="BB217" s="104"/>
      <c r="BC217" s="104">
        <v>0</v>
      </c>
      <c r="BD217" s="104"/>
      <c r="BE217" s="104"/>
      <c r="BF217" s="104"/>
      <c r="BG217" s="104"/>
      <c r="BH217" s="104">
        <f>IF(ISNUMBER(AO217),AO217,0)-IF(ISNUMBER(AX217),AX217,0)</f>
        <v>224000</v>
      </c>
      <c r="BI217" s="104"/>
      <c r="BJ217" s="104"/>
      <c r="BK217" s="104"/>
      <c r="BL217" s="104"/>
    </row>
    <row r="219" spans="1:79" ht="14.25" customHeight="1" x14ac:dyDescent="0.25">
      <c r="A219" s="7" t="s">
        <v>239</v>
      </c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</row>
    <row r="220" spans="1:79" ht="15" customHeight="1" x14ac:dyDescent="0.25">
      <c r="A220" s="12" t="s">
        <v>34</v>
      </c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</row>
    <row r="221" spans="1:79" ht="42.95" customHeight="1" x14ac:dyDescent="0.25">
      <c r="A221" s="35" t="s">
        <v>205</v>
      </c>
      <c r="B221" s="35"/>
      <c r="C221" s="35"/>
      <c r="D221" s="35"/>
      <c r="E221" s="35"/>
      <c r="F221" s="35"/>
      <c r="G221" s="16" t="s">
        <v>36</v>
      </c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 t="s">
        <v>206</v>
      </c>
      <c r="U221" s="16"/>
      <c r="V221" s="16"/>
      <c r="W221" s="16"/>
      <c r="X221" s="16"/>
      <c r="Y221" s="16"/>
      <c r="Z221" s="16" t="s">
        <v>207</v>
      </c>
      <c r="AA221" s="16"/>
      <c r="AB221" s="16"/>
      <c r="AC221" s="16"/>
      <c r="AD221" s="16"/>
      <c r="AE221" s="16" t="s">
        <v>240</v>
      </c>
      <c r="AF221" s="16"/>
      <c r="AG221" s="16"/>
      <c r="AH221" s="16"/>
      <c r="AI221" s="16"/>
      <c r="AJ221" s="16"/>
      <c r="AK221" s="16" t="s">
        <v>241</v>
      </c>
      <c r="AL221" s="16"/>
      <c r="AM221" s="16"/>
      <c r="AN221" s="16"/>
      <c r="AO221" s="16"/>
      <c r="AP221" s="16"/>
      <c r="AQ221" s="16" t="s">
        <v>242</v>
      </c>
      <c r="AR221" s="16"/>
      <c r="AS221" s="16"/>
      <c r="AT221" s="16"/>
      <c r="AU221" s="16"/>
      <c r="AV221" s="16"/>
      <c r="AW221" s="16" t="s">
        <v>243</v>
      </c>
      <c r="AX221" s="16"/>
      <c r="AY221" s="16"/>
      <c r="AZ221" s="16"/>
      <c r="BA221" s="16"/>
      <c r="BB221" s="16"/>
      <c r="BC221" s="16"/>
      <c r="BD221" s="16"/>
      <c r="BE221" s="16" t="s">
        <v>244</v>
      </c>
      <c r="BF221" s="16"/>
      <c r="BG221" s="16"/>
      <c r="BH221" s="16"/>
      <c r="BI221" s="16"/>
      <c r="BJ221" s="16"/>
      <c r="BK221" s="16"/>
      <c r="BL221" s="16"/>
    </row>
    <row r="222" spans="1:79" ht="36.75" customHeight="1" x14ac:dyDescent="0.25">
      <c r="A222" s="35"/>
      <c r="B222" s="35"/>
      <c r="C222" s="35"/>
      <c r="D222" s="35"/>
      <c r="E222" s="35"/>
      <c r="F222" s="35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</row>
    <row r="223" spans="1:79" ht="15" customHeight="1" x14ac:dyDescent="0.25">
      <c r="A223" s="16">
        <v>1</v>
      </c>
      <c r="B223" s="16"/>
      <c r="C223" s="16"/>
      <c r="D223" s="16"/>
      <c r="E223" s="16"/>
      <c r="F223" s="16"/>
      <c r="G223" s="16">
        <v>2</v>
      </c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>
        <v>3</v>
      </c>
      <c r="U223" s="16"/>
      <c r="V223" s="16"/>
      <c r="W223" s="16"/>
      <c r="X223" s="16"/>
      <c r="Y223" s="16"/>
      <c r="Z223" s="16">
        <v>4</v>
      </c>
      <c r="AA223" s="16"/>
      <c r="AB223" s="16"/>
      <c r="AC223" s="16"/>
      <c r="AD223" s="16"/>
      <c r="AE223" s="16">
        <v>5</v>
      </c>
      <c r="AF223" s="16"/>
      <c r="AG223" s="16"/>
      <c r="AH223" s="16"/>
      <c r="AI223" s="16"/>
      <c r="AJ223" s="16"/>
      <c r="AK223" s="16">
        <v>6</v>
      </c>
      <c r="AL223" s="16"/>
      <c r="AM223" s="16"/>
      <c r="AN223" s="16"/>
      <c r="AO223" s="16"/>
      <c r="AP223" s="16"/>
      <c r="AQ223" s="16">
        <v>7</v>
      </c>
      <c r="AR223" s="16"/>
      <c r="AS223" s="16"/>
      <c r="AT223" s="16"/>
      <c r="AU223" s="16"/>
      <c r="AV223" s="16"/>
      <c r="AW223" s="35">
        <v>8</v>
      </c>
      <c r="AX223" s="35"/>
      <c r="AY223" s="35"/>
      <c r="AZ223" s="35"/>
      <c r="BA223" s="35"/>
      <c r="BB223" s="35"/>
      <c r="BC223" s="35"/>
      <c r="BD223" s="35"/>
      <c r="BE223" s="35">
        <v>9</v>
      </c>
      <c r="BF223" s="35"/>
      <c r="BG223" s="35"/>
      <c r="BH223" s="35"/>
      <c r="BI223" s="35"/>
      <c r="BJ223" s="35"/>
      <c r="BK223" s="35"/>
      <c r="BL223" s="35"/>
    </row>
    <row r="224" spans="1:79" s="94" customFormat="1" ht="18.75" hidden="1" customHeight="1" x14ac:dyDescent="0.2">
      <c r="A224" s="35" t="s">
        <v>82</v>
      </c>
      <c r="B224" s="35"/>
      <c r="C224" s="35"/>
      <c r="D224" s="35"/>
      <c r="E224" s="35"/>
      <c r="F224" s="35"/>
      <c r="G224" s="108" t="s">
        <v>47</v>
      </c>
      <c r="H224" s="108"/>
      <c r="I224" s="108"/>
      <c r="J224" s="108"/>
      <c r="K224" s="108"/>
      <c r="L224" s="108"/>
      <c r="M224" s="108"/>
      <c r="N224" s="108"/>
      <c r="O224" s="108"/>
      <c r="P224" s="108"/>
      <c r="Q224" s="108"/>
      <c r="R224" s="108"/>
      <c r="S224" s="108"/>
      <c r="T224" s="101" t="s">
        <v>215</v>
      </c>
      <c r="U224" s="101"/>
      <c r="V224" s="101"/>
      <c r="W224" s="101"/>
      <c r="X224" s="101"/>
      <c r="Y224" s="101"/>
      <c r="Z224" s="101" t="s">
        <v>216</v>
      </c>
      <c r="AA224" s="101"/>
      <c r="AB224" s="101"/>
      <c r="AC224" s="101"/>
      <c r="AD224" s="101"/>
      <c r="AE224" s="101" t="s">
        <v>217</v>
      </c>
      <c r="AF224" s="101"/>
      <c r="AG224" s="101"/>
      <c r="AH224" s="101"/>
      <c r="AI224" s="101"/>
      <c r="AJ224" s="101"/>
      <c r="AK224" s="101" t="s">
        <v>218</v>
      </c>
      <c r="AL224" s="101"/>
      <c r="AM224" s="101"/>
      <c r="AN224" s="101"/>
      <c r="AO224" s="101"/>
      <c r="AP224" s="101"/>
      <c r="AQ224" s="101" t="s">
        <v>220</v>
      </c>
      <c r="AR224" s="101"/>
      <c r="AS224" s="101"/>
      <c r="AT224" s="101"/>
      <c r="AU224" s="101"/>
      <c r="AV224" s="101"/>
      <c r="AW224" s="108" t="s">
        <v>245</v>
      </c>
      <c r="AX224" s="108"/>
      <c r="AY224" s="108"/>
      <c r="AZ224" s="108"/>
      <c r="BA224" s="108"/>
      <c r="BB224" s="108"/>
      <c r="BC224" s="108"/>
      <c r="BD224" s="108"/>
      <c r="BE224" s="108" t="s">
        <v>246</v>
      </c>
      <c r="BF224" s="108"/>
      <c r="BG224" s="108"/>
      <c r="BH224" s="108"/>
      <c r="BI224" s="108"/>
      <c r="BJ224" s="108"/>
      <c r="BK224" s="108"/>
      <c r="BL224" s="108"/>
      <c r="CA224" s="94" t="s">
        <v>247</v>
      </c>
    </row>
    <row r="225" spans="1:79" s="80" customFormat="1" ht="30" customHeight="1" x14ac:dyDescent="0.25">
      <c r="A225" s="99">
        <v>2210</v>
      </c>
      <c r="B225" s="99"/>
      <c r="C225" s="99"/>
      <c r="D225" s="99"/>
      <c r="E225" s="99"/>
      <c r="F225" s="99"/>
      <c r="G225" s="73" t="s">
        <v>84</v>
      </c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5"/>
      <c r="T225" s="105">
        <v>53787</v>
      </c>
      <c r="U225" s="105"/>
      <c r="V225" s="105"/>
      <c r="W225" s="105"/>
      <c r="X225" s="105"/>
      <c r="Y225" s="105"/>
      <c r="Z225" s="105">
        <v>6500</v>
      </c>
      <c r="AA225" s="105"/>
      <c r="AB225" s="105"/>
      <c r="AC225" s="105"/>
      <c r="AD225" s="105"/>
      <c r="AE225" s="105">
        <v>0</v>
      </c>
      <c r="AF225" s="105"/>
      <c r="AG225" s="105"/>
      <c r="AH225" s="105"/>
      <c r="AI225" s="105"/>
      <c r="AJ225" s="105"/>
      <c r="AK225" s="105">
        <v>0</v>
      </c>
      <c r="AL225" s="105"/>
      <c r="AM225" s="105"/>
      <c r="AN225" s="105"/>
      <c r="AO225" s="105"/>
      <c r="AP225" s="105"/>
      <c r="AQ225" s="105">
        <v>0</v>
      </c>
      <c r="AR225" s="105"/>
      <c r="AS225" s="105"/>
      <c r="AT225" s="105"/>
      <c r="AU225" s="105"/>
      <c r="AV225" s="105"/>
      <c r="AW225" s="116"/>
      <c r="AX225" s="116"/>
      <c r="AY225" s="116"/>
      <c r="AZ225" s="116"/>
      <c r="BA225" s="116"/>
      <c r="BB225" s="116"/>
      <c r="BC225" s="116"/>
      <c r="BD225" s="116"/>
      <c r="BE225" s="116"/>
      <c r="BF225" s="116"/>
      <c r="BG225" s="116"/>
      <c r="BH225" s="116"/>
      <c r="BI225" s="116"/>
      <c r="BJ225" s="116"/>
      <c r="BK225" s="116"/>
      <c r="BL225" s="116"/>
      <c r="CA225" s="80" t="s">
        <v>248</v>
      </c>
    </row>
    <row r="226" spans="1:79" s="80" customFormat="1" ht="18.75" customHeight="1" x14ac:dyDescent="0.25">
      <c r="A226" s="99">
        <v>2240</v>
      </c>
      <c r="B226" s="99"/>
      <c r="C226" s="99"/>
      <c r="D226" s="99"/>
      <c r="E226" s="99"/>
      <c r="F226" s="99"/>
      <c r="G226" s="73" t="s">
        <v>86</v>
      </c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5"/>
      <c r="T226" s="105">
        <v>159346</v>
      </c>
      <c r="U226" s="105"/>
      <c r="V226" s="105"/>
      <c r="W226" s="105"/>
      <c r="X226" s="105"/>
      <c r="Y226" s="105"/>
      <c r="Z226" s="105">
        <v>125606</v>
      </c>
      <c r="AA226" s="105"/>
      <c r="AB226" s="105"/>
      <c r="AC226" s="105"/>
      <c r="AD226" s="105"/>
      <c r="AE226" s="105">
        <v>0</v>
      </c>
      <c r="AF226" s="105"/>
      <c r="AG226" s="105"/>
      <c r="AH226" s="105"/>
      <c r="AI226" s="105"/>
      <c r="AJ226" s="105"/>
      <c r="AK226" s="105">
        <v>0</v>
      </c>
      <c r="AL226" s="105"/>
      <c r="AM226" s="105"/>
      <c r="AN226" s="105"/>
      <c r="AO226" s="105"/>
      <c r="AP226" s="105"/>
      <c r="AQ226" s="105">
        <v>0</v>
      </c>
      <c r="AR226" s="105"/>
      <c r="AS226" s="105"/>
      <c r="AT226" s="105"/>
      <c r="AU226" s="105"/>
      <c r="AV226" s="105"/>
      <c r="AW226" s="116"/>
      <c r="AX226" s="116"/>
      <c r="AY226" s="116"/>
      <c r="AZ226" s="116"/>
      <c r="BA226" s="116"/>
      <c r="BB226" s="116"/>
      <c r="BC226" s="116"/>
      <c r="BD226" s="116"/>
      <c r="BE226" s="116"/>
      <c r="BF226" s="116"/>
      <c r="BG226" s="116"/>
      <c r="BH226" s="116"/>
      <c r="BI226" s="116"/>
      <c r="BJ226" s="116"/>
      <c r="BK226" s="116"/>
      <c r="BL226" s="116"/>
    </row>
    <row r="227" spans="1:79" s="91" customFormat="1" ht="17.25" customHeight="1" x14ac:dyDescent="0.25">
      <c r="A227" s="100"/>
      <c r="B227" s="100"/>
      <c r="C227" s="100"/>
      <c r="D227" s="100"/>
      <c r="E227" s="100"/>
      <c r="F227" s="100"/>
      <c r="G227" s="84" t="s">
        <v>66</v>
      </c>
      <c r="H227" s="85"/>
      <c r="I227" s="85"/>
      <c r="J227" s="85"/>
      <c r="K227" s="85"/>
      <c r="L227" s="85"/>
      <c r="M227" s="85"/>
      <c r="N227" s="85"/>
      <c r="O227" s="85"/>
      <c r="P227" s="85"/>
      <c r="Q227" s="85"/>
      <c r="R227" s="85"/>
      <c r="S227" s="86"/>
      <c r="T227" s="104">
        <v>213133</v>
      </c>
      <c r="U227" s="104"/>
      <c r="V227" s="104"/>
      <c r="W227" s="104"/>
      <c r="X227" s="104"/>
      <c r="Y227" s="104"/>
      <c r="Z227" s="104">
        <v>132106</v>
      </c>
      <c r="AA227" s="104"/>
      <c r="AB227" s="104"/>
      <c r="AC227" s="104"/>
      <c r="AD227" s="104"/>
      <c r="AE227" s="104">
        <v>0</v>
      </c>
      <c r="AF227" s="104"/>
      <c r="AG227" s="104"/>
      <c r="AH227" s="104"/>
      <c r="AI227" s="104"/>
      <c r="AJ227" s="104"/>
      <c r="AK227" s="104">
        <v>0</v>
      </c>
      <c r="AL227" s="104"/>
      <c r="AM227" s="104"/>
      <c r="AN227" s="104"/>
      <c r="AO227" s="104"/>
      <c r="AP227" s="104"/>
      <c r="AQ227" s="104">
        <v>0</v>
      </c>
      <c r="AR227" s="104"/>
      <c r="AS227" s="104"/>
      <c r="AT227" s="104"/>
      <c r="AU227" s="104"/>
      <c r="AV227" s="104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  <c r="BI227" s="110"/>
      <c r="BJ227" s="110"/>
      <c r="BK227" s="110"/>
      <c r="BL227" s="110"/>
    </row>
    <row r="229" spans="1:79" ht="14.25" customHeight="1" x14ac:dyDescent="0.25">
      <c r="A229" s="7" t="s">
        <v>249</v>
      </c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</row>
    <row r="230" spans="1:79" ht="30" customHeight="1" x14ac:dyDescent="0.25">
      <c r="A230" s="8" t="s">
        <v>250</v>
      </c>
      <c r="B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  <c r="AQ230" s="63"/>
      <c r="AR230" s="63"/>
      <c r="AS230" s="63"/>
      <c r="AT230" s="63"/>
      <c r="AU230" s="63"/>
      <c r="AV230" s="63"/>
      <c r="AW230" s="63"/>
      <c r="AX230" s="63"/>
      <c r="AY230" s="63"/>
      <c r="AZ230" s="63"/>
      <c r="BA230" s="63"/>
      <c r="BB230" s="63"/>
      <c r="BC230" s="63"/>
      <c r="BD230" s="63"/>
      <c r="BE230" s="63"/>
      <c r="BF230" s="63"/>
      <c r="BG230" s="63"/>
      <c r="BH230" s="63"/>
      <c r="BI230" s="63"/>
      <c r="BJ230" s="63"/>
      <c r="BK230" s="63"/>
      <c r="BL230" s="63"/>
    </row>
    <row r="231" spans="1:79" ht="15" customHeight="1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</row>
    <row r="233" spans="1:79" x14ac:dyDescent="0.25">
      <c r="A233" s="7" t="s">
        <v>251</v>
      </c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</row>
    <row r="234" spans="1:79" x14ac:dyDescent="0.25">
      <c r="A234" s="7" t="s">
        <v>252</v>
      </c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</row>
    <row r="235" spans="1:79" ht="30" customHeight="1" x14ac:dyDescent="0.25">
      <c r="A235" s="8" t="s">
        <v>253</v>
      </c>
      <c r="B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  <c r="AQ235" s="63"/>
      <c r="AR235" s="63"/>
      <c r="AS235" s="63"/>
      <c r="AT235" s="63"/>
      <c r="AU235" s="63"/>
      <c r="AV235" s="63"/>
      <c r="AW235" s="63"/>
      <c r="AX235" s="63"/>
      <c r="AY235" s="63"/>
      <c r="AZ235" s="63"/>
      <c r="BA235" s="63"/>
      <c r="BB235" s="63"/>
      <c r="BC235" s="63"/>
      <c r="BD235" s="63"/>
      <c r="BE235" s="63"/>
      <c r="BF235" s="63"/>
      <c r="BG235" s="63"/>
      <c r="BH235" s="63"/>
      <c r="BI235" s="63"/>
      <c r="BJ235" s="63"/>
      <c r="BK235" s="63"/>
      <c r="BL235" s="63"/>
    </row>
    <row r="236" spans="1:79" ht="15" customHeight="1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</row>
    <row r="237" spans="1:79" ht="24.75" customHeight="1" x14ac:dyDescent="0.25"/>
    <row r="239" spans="1:79" ht="18.95" customHeight="1" x14ac:dyDescent="0.25">
      <c r="A239" s="44" t="s">
        <v>256</v>
      </c>
      <c r="B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  <c r="AA239" s="63"/>
      <c r="AB239" s="117"/>
      <c r="AC239" s="117"/>
      <c r="AD239" s="117"/>
      <c r="AE239" s="117"/>
      <c r="AF239" s="117"/>
      <c r="AG239" s="117"/>
      <c r="AH239" s="118"/>
      <c r="AI239" s="118"/>
      <c r="AJ239" s="118"/>
      <c r="AK239" s="118"/>
      <c r="AL239" s="118"/>
      <c r="AM239" s="118"/>
      <c r="AN239" s="118"/>
      <c r="AO239" s="118"/>
      <c r="AP239" s="118"/>
      <c r="AQ239" s="117"/>
      <c r="AR239" s="117"/>
      <c r="AS239" s="117"/>
      <c r="AT239" s="117"/>
      <c r="AU239" s="49" t="s">
        <v>257</v>
      </c>
      <c r="AV239" s="119"/>
      <c r="AW239" s="119"/>
      <c r="AX239" s="119"/>
      <c r="AY239" s="119"/>
      <c r="AZ239" s="119"/>
      <c r="BA239" s="119"/>
      <c r="BB239" s="119"/>
      <c r="BC239" s="119"/>
      <c r="BD239" s="119"/>
      <c r="BE239" s="119"/>
      <c r="BF239" s="119"/>
    </row>
    <row r="240" spans="1:79" ht="12.75" customHeight="1" x14ac:dyDescent="0.25">
      <c r="AB240" s="45"/>
      <c r="AC240" s="45"/>
      <c r="AD240" s="45"/>
      <c r="AE240" s="45"/>
      <c r="AF240" s="45"/>
      <c r="AG240" s="45"/>
      <c r="AH240" s="120" t="s">
        <v>254</v>
      </c>
      <c r="AI240" s="120"/>
      <c r="AJ240" s="120"/>
      <c r="AK240" s="120"/>
      <c r="AL240" s="120"/>
      <c r="AM240" s="120"/>
      <c r="AN240" s="120"/>
      <c r="AO240" s="120"/>
      <c r="AP240" s="120"/>
      <c r="AQ240" s="45"/>
      <c r="AR240" s="45"/>
      <c r="AS240" s="45"/>
      <c r="AT240" s="45"/>
      <c r="AU240" s="120" t="s">
        <v>255</v>
      </c>
      <c r="AV240" s="120"/>
      <c r="AW240" s="120"/>
      <c r="AX240" s="120"/>
      <c r="AY240" s="120"/>
      <c r="AZ240" s="120"/>
      <c r="BA240" s="120"/>
      <c r="BB240" s="120"/>
      <c r="BC240" s="120"/>
      <c r="BD240" s="120"/>
      <c r="BE240" s="120"/>
      <c r="BF240" s="120"/>
    </row>
    <row r="241" spans="1:58" ht="29.25" customHeight="1" x14ac:dyDescent="0.25">
      <c r="AB241" s="45"/>
      <c r="AC241" s="45"/>
      <c r="AD241" s="45"/>
      <c r="AE241" s="45"/>
      <c r="AF241" s="45"/>
      <c r="AG241" s="45"/>
      <c r="AH241" s="121"/>
      <c r="AI241" s="121"/>
      <c r="AJ241" s="121"/>
      <c r="AK241" s="121"/>
      <c r="AL241" s="121"/>
      <c r="AM241" s="121"/>
      <c r="AN241" s="121"/>
      <c r="AO241" s="121"/>
      <c r="AP241" s="121"/>
      <c r="AQ241" s="45"/>
      <c r="AR241" s="45"/>
      <c r="AS241" s="45"/>
      <c r="AT241" s="45"/>
      <c r="AU241" s="121"/>
      <c r="AV241" s="121"/>
      <c r="AW241" s="121"/>
      <c r="AX241" s="121"/>
      <c r="AY241" s="121"/>
      <c r="AZ241" s="121"/>
      <c r="BA241" s="121"/>
      <c r="BB241" s="121"/>
      <c r="BC241" s="121"/>
      <c r="BD241" s="121"/>
      <c r="BE241" s="121"/>
      <c r="BF241" s="121"/>
    </row>
    <row r="242" spans="1:58" ht="18" customHeight="1" x14ac:dyDescent="0.25">
      <c r="A242" s="44" t="s">
        <v>258</v>
      </c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  <c r="AA242" s="63"/>
      <c r="AB242" s="45"/>
      <c r="AC242" s="45"/>
      <c r="AD242" s="45"/>
      <c r="AE242" s="45"/>
      <c r="AF242" s="45"/>
      <c r="AG242" s="45"/>
      <c r="AH242" s="46"/>
      <c r="AI242" s="46"/>
      <c r="AJ242" s="46"/>
      <c r="AK242" s="46"/>
      <c r="AL242" s="46"/>
      <c r="AM242" s="46"/>
      <c r="AN242" s="46"/>
      <c r="AO242" s="46"/>
      <c r="AP242" s="46"/>
      <c r="AQ242" s="45"/>
      <c r="AR242" s="45"/>
      <c r="AS242" s="45"/>
      <c r="AT242" s="45"/>
      <c r="AU242" s="49" t="s">
        <v>259</v>
      </c>
      <c r="AV242" s="119"/>
      <c r="AW242" s="119"/>
      <c r="AX242" s="119"/>
      <c r="AY242" s="119"/>
      <c r="AZ242" s="119"/>
      <c r="BA242" s="119"/>
      <c r="BB242" s="119"/>
      <c r="BC242" s="119"/>
      <c r="BD242" s="119"/>
      <c r="BE242" s="119"/>
      <c r="BF242" s="119"/>
    </row>
    <row r="243" spans="1:58" ht="12" customHeight="1" x14ac:dyDescent="0.25">
      <c r="AB243" s="45"/>
      <c r="AC243" s="45"/>
      <c r="AD243" s="45"/>
      <c r="AE243" s="45"/>
      <c r="AF243" s="45"/>
      <c r="AG243" s="45"/>
      <c r="AH243" s="120" t="s">
        <v>254</v>
      </c>
      <c r="AI243" s="120"/>
      <c r="AJ243" s="120"/>
      <c r="AK243" s="120"/>
      <c r="AL243" s="120"/>
      <c r="AM243" s="120"/>
      <c r="AN243" s="120"/>
      <c r="AO243" s="120"/>
      <c r="AP243" s="120"/>
      <c r="AQ243" s="45"/>
      <c r="AR243" s="45"/>
      <c r="AS243" s="45"/>
      <c r="AT243" s="45"/>
      <c r="AU243" s="120" t="s">
        <v>255</v>
      </c>
      <c r="AV243" s="120"/>
      <c r="AW243" s="120"/>
      <c r="AX243" s="120"/>
      <c r="AY243" s="120"/>
      <c r="AZ243" s="120"/>
      <c r="BA243" s="120"/>
      <c r="BB243" s="120"/>
      <c r="BC243" s="120"/>
      <c r="BD243" s="120"/>
      <c r="BE243" s="120"/>
      <c r="BF243" s="120"/>
    </row>
  </sheetData>
  <mergeCells count="1576">
    <mergeCell ref="AH240:AP240"/>
    <mergeCell ref="AU240:BF240"/>
    <mergeCell ref="A242:AA242"/>
    <mergeCell ref="AH242:AP242"/>
    <mergeCell ref="AU242:BF242"/>
    <mergeCell ref="AH243:AP243"/>
    <mergeCell ref="AU243:BF243"/>
    <mergeCell ref="A229:BL229"/>
    <mergeCell ref="A230:BL230"/>
    <mergeCell ref="A233:BL233"/>
    <mergeCell ref="A234:BL234"/>
    <mergeCell ref="A235:BL235"/>
    <mergeCell ref="A239:AA239"/>
    <mergeCell ref="AH239:AP239"/>
    <mergeCell ref="AU239:BF239"/>
    <mergeCell ref="BE226:BL226"/>
    <mergeCell ref="A227:F227"/>
    <mergeCell ref="G227:S227"/>
    <mergeCell ref="T227:Y227"/>
    <mergeCell ref="Z227:AD227"/>
    <mergeCell ref="AE227:AJ227"/>
    <mergeCell ref="AK227:AP227"/>
    <mergeCell ref="AQ227:AV227"/>
    <mergeCell ref="AW227:BD227"/>
    <mergeCell ref="BE227:BL227"/>
    <mergeCell ref="AW225:BD225"/>
    <mergeCell ref="BE225:BL225"/>
    <mergeCell ref="A226:F226"/>
    <mergeCell ref="G226:S226"/>
    <mergeCell ref="T226:Y226"/>
    <mergeCell ref="Z226:AD226"/>
    <mergeCell ref="AE226:AJ226"/>
    <mergeCell ref="AK226:AP226"/>
    <mergeCell ref="AQ226:AV226"/>
    <mergeCell ref="AW226:BD226"/>
    <mergeCell ref="AQ224:AV224"/>
    <mergeCell ref="AW224:BD224"/>
    <mergeCell ref="BE224:BL224"/>
    <mergeCell ref="A225:F225"/>
    <mergeCell ref="G225:S225"/>
    <mergeCell ref="T225:Y225"/>
    <mergeCell ref="Z225:AD225"/>
    <mergeCell ref="AE225:AJ225"/>
    <mergeCell ref="AK225:AP225"/>
    <mergeCell ref="AQ225:AV225"/>
    <mergeCell ref="A224:F224"/>
    <mergeCell ref="G224:S224"/>
    <mergeCell ref="T224:Y224"/>
    <mergeCell ref="Z224:AD224"/>
    <mergeCell ref="AE224:AJ224"/>
    <mergeCell ref="AK224:AP224"/>
    <mergeCell ref="BE221:BL222"/>
    <mergeCell ref="A223:F223"/>
    <mergeCell ref="G223:S223"/>
    <mergeCell ref="T223:Y223"/>
    <mergeCell ref="Z223:AD223"/>
    <mergeCell ref="AE223:AJ223"/>
    <mergeCell ref="AK223:AP223"/>
    <mergeCell ref="AQ223:AV223"/>
    <mergeCell ref="AW223:BD223"/>
    <mergeCell ref="BE223:BL223"/>
    <mergeCell ref="A219:BL219"/>
    <mergeCell ref="A220:BL220"/>
    <mergeCell ref="A221:F222"/>
    <mergeCell ref="G221:S222"/>
    <mergeCell ref="T221:Y222"/>
    <mergeCell ref="Z221:AD222"/>
    <mergeCell ref="AE221:AJ222"/>
    <mergeCell ref="AK221:AP222"/>
    <mergeCell ref="AQ221:AV222"/>
    <mergeCell ref="AW221:BD222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X210:BG210"/>
    <mergeCell ref="BH210:BL211"/>
    <mergeCell ref="Z211:AD211"/>
    <mergeCell ref="AE211:AI211"/>
    <mergeCell ref="AX211:BB211"/>
    <mergeCell ref="BC211:BG211"/>
    <mergeCell ref="A209:F211"/>
    <mergeCell ref="G209:P211"/>
    <mergeCell ref="Q209:AN209"/>
    <mergeCell ref="AO209:BL209"/>
    <mergeCell ref="Q210:U211"/>
    <mergeCell ref="V210:Y211"/>
    <mergeCell ref="Z210:AI210"/>
    <mergeCell ref="AJ210:AN211"/>
    <mergeCell ref="AO210:AS211"/>
    <mergeCell ref="AT210:AW211"/>
    <mergeCell ref="AQ205:AV205"/>
    <mergeCell ref="AW205:BA205"/>
    <mergeCell ref="BB205:BF205"/>
    <mergeCell ref="BG205:BL205"/>
    <mergeCell ref="A207:BL207"/>
    <mergeCell ref="A208:BL208"/>
    <mergeCell ref="AQ204:AV204"/>
    <mergeCell ref="AW204:BA204"/>
    <mergeCell ref="BB204:BF204"/>
    <mergeCell ref="BG204:BL204"/>
    <mergeCell ref="A205:F205"/>
    <mergeCell ref="G205:S205"/>
    <mergeCell ref="T205:Y205"/>
    <mergeCell ref="Z205:AD205"/>
    <mergeCell ref="AE205:AJ205"/>
    <mergeCell ref="AK205:AP205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4:AP204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K203:AP203"/>
    <mergeCell ref="AQ201:AV201"/>
    <mergeCell ref="AW201:BA201"/>
    <mergeCell ref="BB201:BF201"/>
    <mergeCell ref="BG201:BL201"/>
    <mergeCell ref="A202:F202"/>
    <mergeCell ref="G202:S202"/>
    <mergeCell ref="T202:Y202"/>
    <mergeCell ref="Z202:AD202"/>
    <mergeCell ref="AE202:AJ202"/>
    <mergeCell ref="AK202:AP202"/>
    <mergeCell ref="AW199:BF199"/>
    <mergeCell ref="BG199:BL200"/>
    <mergeCell ref="AW200:BA200"/>
    <mergeCell ref="BB200:BF200"/>
    <mergeCell ref="A201:F201"/>
    <mergeCell ref="G201:S201"/>
    <mergeCell ref="T201:Y201"/>
    <mergeCell ref="Z201:AD201"/>
    <mergeCell ref="AE201:AJ201"/>
    <mergeCell ref="AK201:AP201"/>
    <mergeCell ref="A196:BL196"/>
    <mergeCell ref="A197:BL197"/>
    <mergeCell ref="A198:BL198"/>
    <mergeCell ref="A199:F200"/>
    <mergeCell ref="G199:S200"/>
    <mergeCell ref="T199:Y200"/>
    <mergeCell ref="Z199:AD200"/>
    <mergeCell ref="AE199:AJ200"/>
    <mergeCell ref="AK199:AP200"/>
    <mergeCell ref="AQ199:AV200"/>
    <mergeCell ref="BB191:BF191"/>
    <mergeCell ref="BG191:BJ191"/>
    <mergeCell ref="BK191:BO191"/>
    <mergeCell ref="BP191:BS191"/>
    <mergeCell ref="A193:BL193"/>
    <mergeCell ref="A194:BL194"/>
    <mergeCell ref="BP190:BS190"/>
    <mergeCell ref="A191:M191"/>
    <mergeCell ref="N191:U191"/>
    <mergeCell ref="V191:Z191"/>
    <mergeCell ref="AA191:AE191"/>
    <mergeCell ref="AF191:AI191"/>
    <mergeCell ref="AJ191:AN191"/>
    <mergeCell ref="AO191:AR191"/>
    <mergeCell ref="AS191:AW191"/>
    <mergeCell ref="AX191:BA191"/>
    <mergeCell ref="AO190:AR190"/>
    <mergeCell ref="AS190:AW190"/>
    <mergeCell ref="AX190:BA190"/>
    <mergeCell ref="BB190:BF190"/>
    <mergeCell ref="BG190:BJ190"/>
    <mergeCell ref="BK190:BO190"/>
    <mergeCell ref="A190:M190"/>
    <mergeCell ref="N190:U190"/>
    <mergeCell ref="V190:Z190"/>
    <mergeCell ref="AA190:AE190"/>
    <mergeCell ref="AF190:AI190"/>
    <mergeCell ref="AJ190:AN190"/>
    <mergeCell ref="AS189:AW189"/>
    <mergeCell ref="AX189:BA189"/>
    <mergeCell ref="BB189:BF189"/>
    <mergeCell ref="BG189:BJ189"/>
    <mergeCell ref="BK189:BO189"/>
    <mergeCell ref="BP189:BS189"/>
    <mergeCell ref="BG188:BJ188"/>
    <mergeCell ref="BK188:BO188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7:BA187"/>
    <mergeCell ref="BB187:BJ187"/>
    <mergeCell ref="BK187:BS187"/>
    <mergeCell ref="AA188:AE188"/>
    <mergeCell ref="AF188:AI188"/>
    <mergeCell ref="AJ188:AN188"/>
    <mergeCell ref="AO188:AR188"/>
    <mergeCell ref="AS188:AW188"/>
    <mergeCell ref="AX188:BA188"/>
    <mergeCell ref="BB188:BF188"/>
    <mergeCell ref="AP183:AT183"/>
    <mergeCell ref="AU183:AY183"/>
    <mergeCell ref="AZ183:BD183"/>
    <mergeCell ref="A185:BL185"/>
    <mergeCell ref="A186:BM186"/>
    <mergeCell ref="A187:M188"/>
    <mergeCell ref="N187:U188"/>
    <mergeCell ref="V187:Z188"/>
    <mergeCell ref="AA187:AI187"/>
    <mergeCell ref="AJ187:AR187"/>
    <mergeCell ref="A183:F183"/>
    <mergeCell ref="G183:S183"/>
    <mergeCell ref="T183:Z183"/>
    <mergeCell ref="AA183:AE183"/>
    <mergeCell ref="AF183:AJ183"/>
    <mergeCell ref="AK183:AO183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U182:AY182"/>
    <mergeCell ref="AZ182:BD182"/>
    <mergeCell ref="AU180:AY180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P179:AT179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176:BL176"/>
    <mergeCell ref="A177:BD177"/>
    <mergeCell ref="A178:F179"/>
    <mergeCell ref="G178:S179"/>
    <mergeCell ref="T178:Z179"/>
    <mergeCell ref="AA178:AO178"/>
    <mergeCell ref="AP178:BD178"/>
    <mergeCell ref="AA179:AE179"/>
    <mergeCell ref="AF179:AJ179"/>
    <mergeCell ref="AK179:AO179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64:BC164"/>
    <mergeCell ref="BD164:BF164"/>
    <mergeCell ref="BG164:BI164"/>
    <mergeCell ref="BJ164:BL164"/>
    <mergeCell ref="A166:BL166"/>
    <mergeCell ref="A167:BS167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BA161:BC161"/>
    <mergeCell ref="BD161:BF161"/>
    <mergeCell ref="BG161:BI161"/>
    <mergeCell ref="BJ161:BL161"/>
    <mergeCell ref="A162:C162"/>
    <mergeCell ref="D162:V162"/>
    <mergeCell ref="W162:Y162"/>
    <mergeCell ref="Z162:AB162"/>
    <mergeCell ref="AC162:AE162"/>
    <mergeCell ref="AF162:AH162"/>
    <mergeCell ref="AI161:AK161"/>
    <mergeCell ref="AL161:AN161"/>
    <mergeCell ref="AO161:AQ161"/>
    <mergeCell ref="AR161:AT161"/>
    <mergeCell ref="AU161:AW161"/>
    <mergeCell ref="AX161:AZ161"/>
    <mergeCell ref="A161:C161"/>
    <mergeCell ref="D161:V161"/>
    <mergeCell ref="W161:Y161"/>
    <mergeCell ref="Z161:AB161"/>
    <mergeCell ref="AC161:AE161"/>
    <mergeCell ref="AF161:AH161"/>
    <mergeCell ref="BG159:BI160"/>
    <mergeCell ref="BJ159:BL160"/>
    <mergeCell ref="W160:Y160"/>
    <mergeCell ref="Z160:AB160"/>
    <mergeCell ref="AC160:AE160"/>
    <mergeCell ref="AF160:AH160"/>
    <mergeCell ref="AI160:AK160"/>
    <mergeCell ref="AL160:AN160"/>
    <mergeCell ref="AO160:AQ160"/>
    <mergeCell ref="AR160:AT160"/>
    <mergeCell ref="AI159:AN159"/>
    <mergeCell ref="AO159:AT159"/>
    <mergeCell ref="AU159:AW160"/>
    <mergeCell ref="AX159:AZ160"/>
    <mergeCell ref="BA159:BC160"/>
    <mergeCell ref="BD159:BF160"/>
    <mergeCell ref="A157:BL157"/>
    <mergeCell ref="A158:C160"/>
    <mergeCell ref="D158:V160"/>
    <mergeCell ref="W158:AH158"/>
    <mergeCell ref="AI158:AT158"/>
    <mergeCell ref="AU158:AZ158"/>
    <mergeCell ref="BA158:BF158"/>
    <mergeCell ref="BG158:BL158"/>
    <mergeCell ref="W159:AB159"/>
    <mergeCell ref="AC159:AH159"/>
    <mergeCell ref="AO154:AS154"/>
    <mergeCell ref="AT154:AX154"/>
    <mergeCell ref="AY154:BC154"/>
    <mergeCell ref="BD154:BH154"/>
    <mergeCell ref="BI154:BM154"/>
    <mergeCell ref="BN154:BR154"/>
    <mergeCell ref="AT153:AX153"/>
    <mergeCell ref="AY153:BC153"/>
    <mergeCell ref="BD153:BH153"/>
    <mergeCell ref="BI153:BM153"/>
    <mergeCell ref="BN153:BR153"/>
    <mergeCell ref="A154:T154"/>
    <mergeCell ref="U154:Y154"/>
    <mergeCell ref="Z154:AD154"/>
    <mergeCell ref="AE154:AI154"/>
    <mergeCell ref="AJ154:AN154"/>
    <mergeCell ref="A153:T153"/>
    <mergeCell ref="U153:Y153"/>
    <mergeCell ref="Z153:AD153"/>
    <mergeCell ref="AE153:AI153"/>
    <mergeCell ref="AJ153:AN153"/>
    <mergeCell ref="AO153:AS153"/>
    <mergeCell ref="AO152:AS152"/>
    <mergeCell ref="AT152:AX152"/>
    <mergeCell ref="AY152:BC152"/>
    <mergeCell ref="BD152:BH152"/>
    <mergeCell ref="BI152:BM152"/>
    <mergeCell ref="BN152:BR152"/>
    <mergeCell ref="AT151:AX151"/>
    <mergeCell ref="AY151:BC151"/>
    <mergeCell ref="BD151:BH151"/>
    <mergeCell ref="BI151:BM151"/>
    <mergeCell ref="BN151:BR151"/>
    <mergeCell ref="A152:T152"/>
    <mergeCell ref="U152:Y152"/>
    <mergeCell ref="Z152:AD152"/>
    <mergeCell ref="AE152:AI152"/>
    <mergeCell ref="AJ152:AN152"/>
    <mergeCell ref="A151:T151"/>
    <mergeCell ref="U151:Y151"/>
    <mergeCell ref="Z151:AD151"/>
    <mergeCell ref="AE151:AI151"/>
    <mergeCell ref="AJ151:AN151"/>
    <mergeCell ref="AO151:AS151"/>
    <mergeCell ref="AO150:AS150"/>
    <mergeCell ref="AT150:AX150"/>
    <mergeCell ref="AY150:BC150"/>
    <mergeCell ref="BD150:BH150"/>
    <mergeCell ref="BI150:BM150"/>
    <mergeCell ref="BN150:BR150"/>
    <mergeCell ref="A149:T150"/>
    <mergeCell ref="U149:AD149"/>
    <mergeCell ref="AE149:AN149"/>
    <mergeCell ref="AO149:AX149"/>
    <mergeCell ref="AY149:BH149"/>
    <mergeCell ref="BI149:BR149"/>
    <mergeCell ref="U150:Y150"/>
    <mergeCell ref="Z150:AD150"/>
    <mergeCell ref="AE150:AI150"/>
    <mergeCell ref="AJ150:AN150"/>
    <mergeCell ref="AP145:AT145"/>
    <mergeCell ref="AU145:AY145"/>
    <mergeCell ref="AZ145:BD145"/>
    <mergeCell ref="BE145:BI145"/>
    <mergeCell ref="A147:BL147"/>
    <mergeCell ref="A148:BR148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U130:BI130"/>
    <mergeCell ref="AF131:AJ131"/>
    <mergeCell ref="AK131:AO131"/>
    <mergeCell ref="AP131:AT131"/>
    <mergeCell ref="AU131:AY131"/>
    <mergeCell ref="AZ131:BD131"/>
    <mergeCell ref="BE131:BI131"/>
    <mergeCell ref="BE127:BI127"/>
    <mergeCell ref="BJ127:BN127"/>
    <mergeCell ref="BO127:BS127"/>
    <mergeCell ref="BT127:BX127"/>
    <mergeCell ref="A129:BL129"/>
    <mergeCell ref="A130:C131"/>
    <mergeCell ref="D130:P131"/>
    <mergeCell ref="Q130:U131"/>
    <mergeCell ref="V130:AE131"/>
    <mergeCell ref="AF130:AT130"/>
    <mergeCell ref="BT126:BX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P126:AT126"/>
    <mergeCell ref="AU126:AY126"/>
    <mergeCell ref="AZ126:BD126"/>
    <mergeCell ref="BE126:BI126"/>
    <mergeCell ref="BJ126:BN126"/>
    <mergeCell ref="BO126:BS126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BE123:BI123"/>
    <mergeCell ref="BJ123:BN123"/>
    <mergeCell ref="BO123:BS123"/>
    <mergeCell ref="BT123:BX123"/>
    <mergeCell ref="A124:C124"/>
    <mergeCell ref="D124:P124"/>
    <mergeCell ref="Q124:U124"/>
    <mergeCell ref="V124:AE124"/>
    <mergeCell ref="AF124:AJ124"/>
    <mergeCell ref="AK124:AO124"/>
    <mergeCell ref="BT122:BX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AP122:AT122"/>
    <mergeCell ref="AU122:AY122"/>
    <mergeCell ref="AZ122:BD122"/>
    <mergeCell ref="BE122:BI122"/>
    <mergeCell ref="BJ122:BN122"/>
    <mergeCell ref="BO122:BS122"/>
    <mergeCell ref="BE121:BI121"/>
    <mergeCell ref="BJ121:BN121"/>
    <mergeCell ref="BO121:BS121"/>
    <mergeCell ref="BT121:BX121"/>
    <mergeCell ref="A122:C122"/>
    <mergeCell ref="D122:P122"/>
    <mergeCell ref="Q122:U122"/>
    <mergeCell ref="V122:AE122"/>
    <mergeCell ref="AF122:AJ122"/>
    <mergeCell ref="AK122:AO122"/>
    <mergeCell ref="BT120:BX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AP120:AT120"/>
    <mergeCell ref="AU120:AY120"/>
    <mergeCell ref="AZ120:BD120"/>
    <mergeCell ref="BE120:BI120"/>
    <mergeCell ref="BJ120:BN120"/>
    <mergeCell ref="BO120:BS120"/>
    <mergeCell ref="BE119:BI119"/>
    <mergeCell ref="BJ119:BN119"/>
    <mergeCell ref="BO119:BS119"/>
    <mergeCell ref="BT119:BX119"/>
    <mergeCell ref="A120:C120"/>
    <mergeCell ref="D120:P120"/>
    <mergeCell ref="Q120:U120"/>
    <mergeCell ref="V120:AE120"/>
    <mergeCell ref="AF120:AJ120"/>
    <mergeCell ref="AK120:AO120"/>
    <mergeCell ref="BT118:BX118"/>
    <mergeCell ref="A119:C119"/>
    <mergeCell ref="D119:P119"/>
    <mergeCell ref="Q119:U119"/>
    <mergeCell ref="V119:AE119"/>
    <mergeCell ref="AF119:AJ119"/>
    <mergeCell ref="AK119:AO119"/>
    <mergeCell ref="AP119:AT119"/>
    <mergeCell ref="AU119:AY119"/>
    <mergeCell ref="AZ119:BD119"/>
    <mergeCell ref="AP118:AT118"/>
    <mergeCell ref="AU118:AY118"/>
    <mergeCell ref="AZ118:BD118"/>
    <mergeCell ref="BE118:BI118"/>
    <mergeCell ref="BJ118:BN118"/>
    <mergeCell ref="BO118:BS118"/>
    <mergeCell ref="BE117:BI117"/>
    <mergeCell ref="BJ117:BN117"/>
    <mergeCell ref="BO117:BS117"/>
    <mergeCell ref="BT117:BX117"/>
    <mergeCell ref="A118:C118"/>
    <mergeCell ref="D118:P118"/>
    <mergeCell ref="Q118:U118"/>
    <mergeCell ref="V118:AE118"/>
    <mergeCell ref="AF118:AJ118"/>
    <mergeCell ref="AK118:AO118"/>
    <mergeCell ref="BT116:BX116"/>
    <mergeCell ref="A117:C117"/>
    <mergeCell ref="D117:P117"/>
    <mergeCell ref="Q117:U117"/>
    <mergeCell ref="V117:AE117"/>
    <mergeCell ref="AF117:AJ117"/>
    <mergeCell ref="AK117:AO117"/>
    <mergeCell ref="AP117:AT117"/>
    <mergeCell ref="AU117:AY117"/>
    <mergeCell ref="AZ117:BD117"/>
    <mergeCell ref="AP116:AT116"/>
    <mergeCell ref="AU116:AY116"/>
    <mergeCell ref="AZ116:BD116"/>
    <mergeCell ref="BE116:BI116"/>
    <mergeCell ref="BJ116:BN116"/>
    <mergeCell ref="BO116:BS116"/>
    <mergeCell ref="BE115:BI115"/>
    <mergeCell ref="BJ115:BN115"/>
    <mergeCell ref="BO115:BS115"/>
    <mergeCell ref="BT115:BX115"/>
    <mergeCell ref="A116:C116"/>
    <mergeCell ref="D116:P116"/>
    <mergeCell ref="Q116:U116"/>
    <mergeCell ref="V116:AE116"/>
    <mergeCell ref="AF116:AJ116"/>
    <mergeCell ref="AK116:AO116"/>
    <mergeCell ref="BT114:BX114"/>
    <mergeCell ref="A115:C115"/>
    <mergeCell ref="D115:P115"/>
    <mergeCell ref="Q115:U115"/>
    <mergeCell ref="V115:AE115"/>
    <mergeCell ref="AF115:AJ115"/>
    <mergeCell ref="AK115:AO115"/>
    <mergeCell ref="AP115:AT115"/>
    <mergeCell ref="AU115:AY115"/>
    <mergeCell ref="AZ115:BD115"/>
    <mergeCell ref="AP114:AT114"/>
    <mergeCell ref="AU114:AY114"/>
    <mergeCell ref="AZ114:BD114"/>
    <mergeCell ref="BE114:BI114"/>
    <mergeCell ref="BJ114:BN114"/>
    <mergeCell ref="BO114:BS114"/>
    <mergeCell ref="A114:C114"/>
    <mergeCell ref="D114:P114"/>
    <mergeCell ref="Q114:U114"/>
    <mergeCell ref="V114:AE114"/>
    <mergeCell ref="AF114:AJ114"/>
    <mergeCell ref="AK114:AO114"/>
    <mergeCell ref="BJ112:BX112"/>
    <mergeCell ref="AF113:AJ113"/>
    <mergeCell ref="AK113:AO113"/>
    <mergeCell ref="AP113:AT113"/>
    <mergeCell ref="AU113:AY113"/>
    <mergeCell ref="AZ113:BD113"/>
    <mergeCell ref="BE113:BI113"/>
    <mergeCell ref="BJ113:BN113"/>
    <mergeCell ref="BO113:BS113"/>
    <mergeCell ref="BT113:BX113"/>
    <mergeCell ref="A112:C113"/>
    <mergeCell ref="D112:P113"/>
    <mergeCell ref="Q112:U113"/>
    <mergeCell ref="V112:AE113"/>
    <mergeCell ref="AF112:AT112"/>
    <mergeCell ref="AU112:BI112"/>
    <mergeCell ref="AO108:AS108"/>
    <mergeCell ref="AT108:AX108"/>
    <mergeCell ref="AY108:BC108"/>
    <mergeCell ref="BD108:BH108"/>
    <mergeCell ref="A110:BL110"/>
    <mergeCell ref="A111:BL111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101:BL101"/>
    <mergeCell ref="A102:BH102"/>
    <mergeCell ref="A103:C104"/>
    <mergeCell ref="D103:T104"/>
    <mergeCell ref="U103:AN103"/>
    <mergeCell ref="AO103:BH103"/>
    <mergeCell ref="U104:Y104"/>
    <mergeCell ref="Z104:AD104"/>
    <mergeCell ref="AE104:AI104"/>
    <mergeCell ref="AJ104:AN104"/>
    <mergeCell ref="AX99:BA99"/>
    <mergeCell ref="BB99:BF99"/>
    <mergeCell ref="BG99:BK99"/>
    <mergeCell ref="BL99:BP99"/>
    <mergeCell ref="BQ99:BT99"/>
    <mergeCell ref="BU99:BY99"/>
    <mergeCell ref="BQ98:BT98"/>
    <mergeCell ref="BU98:BY98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AR80:AV80"/>
    <mergeCell ref="AW80:BA80"/>
    <mergeCell ref="BB80:BF80"/>
    <mergeCell ref="BG80:BK80"/>
    <mergeCell ref="A82:BL82"/>
    <mergeCell ref="A83:BK83"/>
    <mergeCell ref="AR79:AV79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78:AV78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7:AV77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R76:AV76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R75:AV75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75:D75"/>
    <mergeCell ref="E75:W75"/>
    <mergeCell ref="X75:AB75"/>
    <mergeCell ref="AC75:AG75"/>
    <mergeCell ref="AH75:AL75"/>
    <mergeCell ref="AM75:AQ75"/>
    <mergeCell ref="AH74:AL74"/>
    <mergeCell ref="AM74:AQ74"/>
    <mergeCell ref="AR74:AV74"/>
    <mergeCell ref="AW74:BA74"/>
    <mergeCell ref="BB74:BF74"/>
    <mergeCell ref="BG74:BK74"/>
    <mergeCell ref="BQ69:BT69"/>
    <mergeCell ref="BU69:BY69"/>
    <mergeCell ref="A71:BL71"/>
    <mergeCell ref="A72:BK72"/>
    <mergeCell ref="A73:D74"/>
    <mergeCell ref="E73:W74"/>
    <mergeCell ref="X73:AQ73"/>
    <mergeCell ref="AR73:BK73"/>
    <mergeCell ref="X74:AB74"/>
    <mergeCell ref="AC74:AG74"/>
    <mergeCell ref="AN69:AR69"/>
    <mergeCell ref="AS69:AW69"/>
    <mergeCell ref="AX69:BA69"/>
    <mergeCell ref="BB69:BF69"/>
    <mergeCell ref="BG69:BK69"/>
    <mergeCell ref="BL69:BP69"/>
    <mergeCell ref="A69:E69"/>
    <mergeCell ref="F69:T69"/>
    <mergeCell ref="U69:Y69"/>
    <mergeCell ref="Z69:AD69"/>
    <mergeCell ref="AE69:AH69"/>
    <mergeCell ref="AI69:AM69"/>
    <mergeCell ref="AX68:BA68"/>
    <mergeCell ref="BB68:BF68"/>
    <mergeCell ref="BG68:BK68"/>
    <mergeCell ref="BL68:BP68"/>
    <mergeCell ref="BQ68:BT68"/>
    <mergeCell ref="BU68:BY68"/>
    <mergeCell ref="BQ67:BT67"/>
    <mergeCell ref="BU67:BY67"/>
    <mergeCell ref="A68:E68"/>
    <mergeCell ref="F68:T68"/>
    <mergeCell ref="U68:Y68"/>
    <mergeCell ref="Z68:AD68"/>
    <mergeCell ref="AE68:AH68"/>
    <mergeCell ref="AI68:AM68"/>
    <mergeCell ref="AN68:AR68"/>
    <mergeCell ref="AS68:AW68"/>
    <mergeCell ref="AN67:AR67"/>
    <mergeCell ref="AS67:AW67"/>
    <mergeCell ref="AX67:BA67"/>
    <mergeCell ref="BB67:BF67"/>
    <mergeCell ref="BG67:BK67"/>
    <mergeCell ref="BL67:BP67"/>
    <mergeCell ref="A67:E67"/>
    <mergeCell ref="F67:T67"/>
    <mergeCell ref="U67:Y67"/>
    <mergeCell ref="Z67:AD67"/>
    <mergeCell ref="AE67:AH67"/>
    <mergeCell ref="AI67:AM67"/>
    <mergeCell ref="AX66:BA66"/>
    <mergeCell ref="BB66:BF66"/>
    <mergeCell ref="BG66:BK66"/>
    <mergeCell ref="BL66:BP66"/>
    <mergeCell ref="BQ66:BT66"/>
    <mergeCell ref="BU66:BY66"/>
    <mergeCell ref="U66:Y66"/>
    <mergeCell ref="Z66:AD66"/>
    <mergeCell ref="AE66:AH66"/>
    <mergeCell ref="AI66:AM66"/>
    <mergeCell ref="AN66:AR66"/>
    <mergeCell ref="AS66:AW66"/>
    <mergeCell ref="BL61:BP61"/>
    <mergeCell ref="BQ61:BT61"/>
    <mergeCell ref="BU61:BY61"/>
    <mergeCell ref="A63:BL63"/>
    <mergeCell ref="A64:BY64"/>
    <mergeCell ref="A65:E66"/>
    <mergeCell ref="F65:T66"/>
    <mergeCell ref="U65:AM65"/>
    <mergeCell ref="AN65:BF65"/>
    <mergeCell ref="BG65:BY65"/>
    <mergeCell ref="AI61:AM61"/>
    <mergeCell ref="AN61:AR61"/>
    <mergeCell ref="AS61:AW61"/>
    <mergeCell ref="AX61:BA61"/>
    <mergeCell ref="BB61:BF61"/>
    <mergeCell ref="BG61:BK61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S60:AW60"/>
    <mergeCell ref="AX60:BA60"/>
    <mergeCell ref="AS59:AW59"/>
    <mergeCell ref="AX59:BA59"/>
    <mergeCell ref="BB59:BF59"/>
    <mergeCell ref="BG59:BK59"/>
    <mergeCell ref="BL59:BP59"/>
    <mergeCell ref="BQ59:BT59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A52:BY52"/>
    <mergeCell ref="A53:BY53"/>
    <mergeCell ref="A54:D55"/>
    <mergeCell ref="E54:T55"/>
    <mergeCell ref="U54:AM54"/>
    <mergeCell ref="AN54:BF54"/>
    <mergeCell ref="BG54:BY54"/>
    <mergeCell ref="U55:Y55"/>
    <mergeCell ref="Z55:AD55"/>
    <mergeCell ref="AE55:AH55"/>
    <mergeCell ref="AM48:AQ48"/>
    <mergeCell ref="AR48:AV48"/>
    <mergeCell ref="AW48:BA48"/>
    <mergeCell ref="BB48:BF48"/>
    <mergeCell ref="BG48:BK48"/>
    <mergeCell ref="A51:BY51"/>
    <mergeCell ref="AM47:AQ47"/>
    <mergeCell ref="AR47:AV47"/>
    <mergeCell ref="AW47:BA47"/>
    <mergeCell ref="BB47:BF47"/>
    <mergeCell ref="BG47:BK47"/>
    <mergeCell ref="A48:D48"/>
    <mergeCell ref="E48:W48"/>
    <mergeCell ref="X48:AB48"/>
    <mergeCell ref="AC48:AG48"/>
    <mergeCell ref="AH48:AL48"/>
    <mergeCell ref="AM46:AQ46"/>
    <mergeCell ref="AR46:AV46"/>
    <mergeCell ref="AW46:BA46"/>
    <mergeCell ref="BB46:BF46"/>
    <mergeCell ref="BG46:BK46"/>
    <mergeCell ref="A47:D47"/>
    <mergeCell ref="E47:W47"/>
    <mergeCell ref="X47:AB47"/>
    <mergeCell ref="AC47:AG47"/>
    <mergeCell ref="AH47:AL47"/>
    <mergeCell ref="AM45:AQ45"/>
    <mergeCell ref="AR45:AV45"/>
    <mergeCell ref="AW45:BA45"/>
    <mergeCell ref="BB45:BF45"/>
    <mergeCell ref="BG45:BK45"/>
    <mergeCell ref="A46:D46"/>
    <mergeCell ref="E46:W46"/>
    <mergeCell ref="X46:AB46"/>
    <mergeCell ref="AC46:AG46"/>
    <mergeCell ref="AH46:AL46"/>
    <mergeCell ref="AM44:AQ44"/>
    <mergeCell ref="AR44:AV44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3:AQ43"/>
    <mergeCell ref="AR43:AV43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2:AQ42"/>
    <mergeCell ref="AR42:AV42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1:AQ41"/>
    <mergeCell ref="AR41:AV41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0:AQ40"/>
    <mergeCell ref="AR40:AV40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BU35:BY35"/>
    <mergeCell ref="A37:BL37"/>
    <mergeCell ref="A38:BK38"/>
    <mergeCell ref="A39:D40"/>
    <mergeCell ref="E39:W40"/>
    <mergeCell ref="X39:AQ39"/>
    <mergeCell ref="AR39:BK39"/>
    <mergeCell ref="X40:AB40"/>
    <mergeCell ref="AC40:AG40"/>
    <mergeCell ref="AH40:AL40"/>
    <mergeCell ref="AS35:AW35"/>
    <mergeCell ref="AX35:BA35"/>
    <mergeCell ref="BB35:BF35"/>
    <mergeCell ref="BG35:BK35"/>
    <mergeCell ref="BL35:BP35"/>
    <mergeCell ref="BQ35:BT35"/>
    <mergeCell ref="BL34:BP34"/>
    <mergeCell ref="BQ34:BT34"/>
    <mergeCell ref="BU34:BY34"/>
    <mergeCell ref="A35:D35"/>
    <mergeCell ref="E35:T35"/>
    <mergeCell ref="U35:Y35"/>
    <mergeCell ref="Z35:AD35"/>
    <mergeCell ref="AE35:AH35"/>
    <mergeCell ref="AI35:AM35"/>
    <mergeCell ref="AN35:AR35"/>
    <mergeCell ref="AI34:AM34"/>
    <mergeCell ref="AN34:AR34"/>
    <mergeCell ref="AS34:AW34"/>
    <mergeCell ref="AX34:BA34"/>
    <mergeCell ref="BB34:BF34"/>
    <mergeCell ref="BG34:BK34"/>
    <mergeCell ref="BB33:BF33"/>
    <mergeCell ref="BG33:BK33"/>
    <mergeCell ref="BL33:BP33"/>
    <mergeCell ref="BQ33:BT33"/>
    <mergeCell ref="BU33:BY33"/>
    <mergeCell ref="A34:D34"/>
    <mergeCell ref="E34:T34"/>
    <mergeCell ref="U34:Y34"/>
    <mergeCell ref="Z34:AD34"/>
    <mergeCell ref="AE34:AH34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AS32:AW32"/>
    <mergeCell ref="AX32:BA32"/>
    <mergeCell ref="BB32:BF32"/>
    <mergeCell ref="BG32:BK32"/>
    <mergeCell ref="BL32:BP32"/>
    <mergeCell ref="BQ32:BT32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I31:AM31"/>
    <mergeCell ref="AN31:AR31"/>
    <mergeCell ref="AS31:AW31"/>
    <mergeCell ref="AX31:BA31"/>
    <mergeCell ref="BB31:BF31"/>
    <mergeCell ref="BG31:BK31"/>
    <mergeCell ref="BB30:BF30"/>
    <mergeCell ref="BG30:BK30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8 A163 A107">
    <cfRule type="cellIs" dxfId="50" priority="48" stopIfTrue="1" operator="equal">
      <formula>A97</formula>
    </cfRule>
  </conditionalFormatting>
  <conditionalFormatting sqref="A116:C116 A134:C134">
    <cfRule type="cellIs" dxfId="49" priority="49" stopIfTrue="1" operator="equal">
      <formula>A115</formula>
    </cfRule>
    <cfRule type="cellIs" dxfId="48" priority="50" stopIfTrue="1" operator="equal">
      <formula>0</formula>
    </cfRule>
  </conditionalFormatting>
  <conditionalFormatting sqref="A99">
    <cfRule type="cellIs" dxfId="47" priority="47" stopIfTrue="1" operator="equal">
      <formula>A98</formula>
    </cfRule>
  </conditionalFormatting>
  <conditionalFormatting sqref="A108">
    <cfRule type="cellIs" dxfId="45" priority="46" stopIfTrue="1" operator="equal">
      <formula>A107</formula>
    </cfRule>
  </conditionalFormatting>
  <conditionalFormatting sqref="A164">
    <cfRule type="cellIs" dxfId="44" priority="1" stopIfTrue="1" operator="equal">
      <formula>A163</formula>
    </cfRule>
  </conditionalFormatting>
  <conditionalFormatting sqref="A117:C117">
    <cfRule type="cellIs" dxfId="43" priority="44" stopIfTrue="1" operator="equal">
      <formula>A116</formula>
    </cfRule>
    <cfRule type="cellIs" dxfId="42" priority="45" stopIfTrue="1" operator="equal">
      <formula>0</formula>
    </cfRule>
  </conditionalFormatting>
  <conditionalFormatting sqref="A118:C118">
    <cfRule type="cellIs" dxfId="41" priority="42" stopIfTrue="1" operator="equal">
      <formula>A117</formula>
    </cfRule>
    <cfRule type="cellIs" dxfId="40" priority="43" stopIfTrue="1" operator="equal">
      <formula>0</formula>
    </cfRule>
  </conditionalFormatting>
  <conditionalFormatting sqref="A119:C119">
    <cfRule type="cellIs" dxfId="39" priority="40" stopIfTrue="1" operator="equal">
      <formula>A118</formula>
    </cfRule>
    <cfRule type="cellIs" dxfId="38" priority="41" stopIfTrue="1" operator="equal">
      <formula>0</formula>
    </cfRule>
  </conditionalFormatting>
  <conditionalFormatting sqref="A120:C120">
    <cfRule type="cellIs" dxfId="37" priority="38" stopIfTrue="1" operator="equal">
      <formula>A119</formula>
    </cfRule>
    <cfRule type="cellIs" dxfId="36" priority="39" stopIfTrue="1" operator="equal">
      <formula>0</formula>
    </cfRule>
  </conditionalFormatting>
  <conditionalFormatting sqref="A121:C121">
    <cfRule type="cellIs" dxfId="35" priority="36" stopIfTrue="1" operator="equal">
      <formula>A120</formula>
    </cfRule>
    <cfRule type="cellIs" dxfId="34" priority="37" stopIfTrue="1" operator="equal">
      <formula>0</formula>
    </cfRule>
  </conditionalFormatting>
  <conditionalFormatting sqref="A122:C122">
    <cfRule type="cellIs" dxfId="33" priority="34" stopIfTrue="1" operator="equal">
      <formula>A121</formula>
    </cfRule>
    <cfRule type="cellIs" dxfId="32" priority="35" stopIfTrue="1" operator="equal">
      <formula>0</formula>
    </cfRule>
  </conditionalFormatting>
  <conditionalFormatting sqref="A123:C123">
    <cfRule type="cellIs" dxfId="31" priority="32" stopIfTrue="1" operator="equal">
      <formula>A122</formula>
    </cfRule>
    <cfRule type="cellIs" dxfId="30" priority="33" stopIfTrue="1" operator="equal">
      <formula>0</formula>
    </cfRule>
  </conditionalFormatting>
  <conditionalFormatting sqref="A124:C124">
    <cfRule type="cellIs" dxfId="29" priority="30" stopIfTrue="1" operator="equal">
      <formula>A123</formula>
    </cfRule>
    <cfRule type="cellIs" dxfId="28" priority="31" stopIfTrue="1" operator="equal">
      <formula>0</formula>
    </cfRule>
  </conditionalFormatting>
  <conditionalFormatting sqref="A125:C125">
    <cfRule type="cellIs" dxfId="27" priority="28" stopIfTrue="1" operator="equal">
      <formula>A124</formula>
    </cfRule>
    <cfRule type="cellIs" dxfId="26" priority="29" stopIfTrue="1" operator="equal">
      <formula>0</formula>
    </cfRule>
  </conditionalFormatting>
  <conditionalFormatting sqref="A126:C126">
    <cfRule type="cellIs" dxfId="25" priority="26" stopIfTrue="1" operator="equal">
      <formula>A125</formula>
    </cfRule>
    <cfRule type="cellIs" dxfId="24" priority="27" stopIfTrue="1" operator="equal">
      <formula>0</formula>
    </cfRule>
  </conditionalFormatting>
  <conditionalFormatting sqref="A127:C127">
    <cfRule type="cellIs" dxfId="23" priority="24" stopIfTrue="1" operator="equal">
      <formula>A126</formula>
    </cfRule>
    <cfRule type="cellIs" dxfId="22" priority="25" stopIfTrue="1" operator="equal">
      <formula>0</formula>
    </cfRule>
  </conditionalFormatting>
  <conditionalFormatting sqref="A135:C135">
    <cfRule type="cellIs" dxfId="21" priority="22" stopIfTrue="1" operator="equal">
      <formula>A134</formula>
    </cfRule>
    <cfRule type="cellIs" dxfId="20" priority="23" stopIfTrue="1" operator="equal">
      <formula>0</formula>
    </cfRule>
  </conditionalFormatting>
  <conditionalFormatting sqref="A136:C136">
    <cfRule type="cellIs" dxfId="19" priority="20" stopIfTrue="1" operator="equal">
      <formula>A135</formula>
    </cfRule>
    <cfRule type="cellIs" dxfId="18" priority="21" stopIfTrue="1" operator="equal">
      <formula>0</formula>
    </cfRule>
  </conditionalFormatting>
  <conditionalFormatting sqref="A137:C137">
    <cfRule type="cellIs" dxfId="17" priority="18" stopIfTrue="1" operator="equal">
      <formula>A136</formula>
    </cfRule>
    <cfRule type="cellIs" dxfId="16" priority="19" stopIfTrue="1" operator="equal">
      <formula>0</formula>
    </cfRule>
  </conditionalFormatting>
  <conditionalFormatting sqref="A138:C138">
    <cfRule type="cellIs" dxfId="15" priority="16" stopIfTrue="1" operator="equal">
      <formula>A137</formula>
    </cfRule>
    <cfRule type="cellIs" dxfId="14" priority="17" stopIfTrue="1" operator="equal">
      <formula>0</formula>
    </cfRule>
  </conditionalFormatting>
  <conditionalFormatting sqref="A139:C139">
    <cfRule type="cellIs" dxfId="13" priority="14" stopIfTrue="1" operator="equal">
      <formula>A138</formula>
    </cfRule>
    <cfRule type="cellIs" dxfId="12" priority="15" stopIfTrue="1" operator="equal">
      <formula>0</formula>
    </cfRule>
  </conditionalFormatting>
  <conditionalFormatting sqref="A140:C140">
    <cfRule type="cellIs" dxfId="11" priority="12" stopIfTrue="1" operator="equal">
      <formula>A139</formula>
    </cfRule>
    <cfRule type="cellIs" dxfId="10" priority="13" stopIfTrue="1" operator="equal">
      <formula>0</formula>
    </cfRule>
  </conditionalFormatting>
  <conditionalFormatting sqref="A141:C141">
    <cfRule type="cellIs" dxfId="9" priority="10" stopIfTrue="1" operator="equal">
      <formula>A140</formula>
    </cfRule>
    <cfRule type="cellIs" dxfId="8" priority="11" stopIfTrue="1" operator="equal">
      <formula>0</formula>
    </cfRule>
  </conditionalFormatting>
  <conditionalFormatting sqref="A142:C142">
    <cfRule type="cellIs" dxfId="7" priority="8" stopIfTrue="1" operator="equal">
      <formula>A141</formula>
    </cfRule>
    <cfRule type="cellIs" dxfId="6" priority="9" stopIfTrue="1" operator="equal">
      <formula>0</formula>
    </cfRule>
  </conditionalFormatting>
  <conditionalFormatting sqref="A143:C143">
    <cfRule type="cellIs" dxfId="5" priority="6" stopIfTrue="1" operator="equal">
      <formula>A142</formula>
    </cfRule>
    <cfRule type="cellIs" dxfId="4" priority="7" stopIfTrue="1" operator="equal">
      <formula>0</formula>
    </cfRule>
  </conditionalFormatting>
  <conditionalFormatting sqref="A144:C144">
    <cfRule type="cellIs" dxfId="3" priority="4" stopIfTrue="1" operator="equal">
      <formula>A143</formula>
    </cfRule>
    <cfRule type="cellIs" dxfId="2" priority="5" stopIfTrue="1" operator="equal">
      <formula>0</formula>
    </cfRule>
  </conditionalFormatting>
  <conditionalFormatting sqref="A145:C145">
    <cfRule type="cellIs" dxfId="1" priority="2" stopIfTrue="1" operator="equal">
      <formula>A144</formula>
    </cfRule>
    <cfRule type="cellIs" dxfId="0" priority="3" stopIfTrue="1" operator="equal">
      <formula>0</formula>
    </cfRule>
  </conditionalFormatting>
  <pageMargins left="0.7" right="0.7" top="0.75" bottom="0.75" header="0.3" footer="0.3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2023-11-13T07:10:29Z</cp:lastPrinted>
  <dcterms:created xsi:type="dcterms:W3CDTF">2023-11-13T06:47:11Z</dcterms:created>
  <dcterms:modified xsi:type="dcterms:W3CDTF">2023-11-13T07:11:02Z</dcterms:modified>
</cp:coreProperties>
</file>