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Бюджетні запити\2023ПРОЄКТ\"/>
    </mc:Choice>
  </mc:AlternateContent>
  <bookViews>
    <workbookView xWindow="390" yWindow="1005" windowWidth="27795" windowHeight="14385" tabRatio="522"/>
  </bookViews>
  <sheets>
    <sheet name="Додаток2 КПК0213242" sheetId="6" r:id="rId1"/>
  </sheets>
  <definedNames>
    <definedName name="_xlnm.Print_Area" localSheetId="0">'Додаток2 КПК0213242'!$A$1:$BY$237</definedName>
  </definedNames>
  <calcPr calcId="162913"/>
</workbook>
</file>

<file path=xl/calcChain.xml><?xml version="1.0" encoding="utf-8"?>
<calcChain xmlns="http://schemas.openxmlformats.org/spreadsheetml/2006/main">
  <c r="BG45" i="6" l="1"/>
  <c r="AM45" i="6"/>
  <c r="BG44" i="6"/>
  <c r="AM44" i="6"/>
  <c r="BG43" i="6"/>
  <c r="AM43" i="6"/>
  <c r="BU32" i="6"/>
  <c r="BB32" i="6"/>
  <c r="BU33" i="6"/>
  <c r="BB33" i="6"/>
  <c r="BU31" i="6"/>
  <c r="BB31" i="6"/>
  <c r="AI31" i="6"/>
  <c r="BH212" i="6" l="1"/>
  <c r="AT212" i="6"/>
  <c r="AJ212" i="6"/>
  <c r="BH211" i="6"/>
  <c r="AT211" i="6"/>
  <c r="AJ211" i="6"/>
  <c r="BG202" i="6"/>
  <c r="AQ202" i="6"/>
  <c r="BG201" i="6"/>
  <c r="AQ201" i="6"/>
  <c r="AZ178" i="6"/>
  <c r="AK178" i="6"/>
  <c r="AZ177" i="6"/>
  <c r="AK177" i="6"/>
  <c r="BO169" i="6"/>
  <c r="AZ169" i="6"/>
  <c r="AK169" i="6"/>
  <c r="BO168" i="6"/>
  <c r="AZ168" i="6"/>
  <c r="AK168" i="6"/>
  <c r="BD106" i="6"/>
  <c r="AJ106" i="6"/>
  <c r="BD105" i="6"/>
  <c r="AJ105" i="6"/>
  <c r="BU97" i="6"/>
  <c r="BB97" i="6"/>
  <c r="AI97" i="6"/>
  <c r="BU96" i="6"/>
  <c r="BB96" i="6"/>
  <c r="AI96" i="6"/>
  <c r="BG86" i="6"/>
  <c r="AM86" i="6"/>
  <c r="BG78" i="6"/>
  <c r="AM78" i="6"/>
  <c r="BG77" i="6"/>
  <c r="AM77" i="6"/>
  <c r="BG76" i="6"/>
  <c r="AM76" i="6"/>
  <c r="BG75" i="6"/>
  <c r="AM75" i="6"/>
  <c r="BU67" i="6"/>
  <c r="BB67" i="6"/>
  <c r="AI67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G46" i="6"/>
  <c r="AM46" i="6"/>
  <c r="BG42" i="6"/>
  <c r="AM42" i="6"/>
  <c r="BU34" i="6"/>
  <c r="BB34" i="6"/>
  <c r="AI34" i="6"/>
  <c r="BU30" i="6"/>
  <c r="BB30" i="6"/>
  <c r="AI30" i="6"/>
</calcChain>
</file>

<file path=xl/sharedStrings.xml><?xml version="1.0" encoding="utf-8"?>
<sst xmlns="http://schemas.openxmlformats.org/spreadsheetml/2006/main" count="707" uniqueCount="258">
  <si>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</si>
  <si>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</si>
  <si>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</si>
  <si>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</si>
  <si>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</si>
  <si>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</si>
  <si>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</si>
  <si>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</si>
  <si>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</si>
  <si>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</si>
  <si>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</si>
  <si>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</si>
  <si>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</si>
  <si>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</si>
  <si>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</si>
  <si>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</si>
  <si>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</si>
  <si>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</si>
  <si>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</si>
  <si>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</si>
  <si>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</si>
  <si>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</si>
  <si>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</si>
  <si>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</si>
  <si>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</si>
  <si>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</si>
  <si>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</si>
  <si>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</si>
  <si>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</si>
  <si>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</si>
  <si>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</si>
  <si>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</si>
  <si>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</si>
  <si>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</si>
  <si>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</si>
  <si>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</si>
  <si>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</si>
  <si>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</si>
  <si>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</si>
  <si>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</si>
  <si>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</si>
  <si>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</si>
  <si>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</si>
  <si>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</si>
  <si>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</si>
  <si>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</si>
  <si>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</si>
  <si>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</si>
  <si>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</si>
  <si>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</si>
  <si>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</si>
  <si>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</si>
  <si>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</si>
  <si>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</si>
  <si>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</si>
  <si>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</si>
  <si>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</si>
  <si>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</si>
  <si>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</si>
  <si>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</si>
  <si>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</si>
  <si>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</si>
  <si>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</si>
  <si>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</si>
  <si>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</si>
  <si>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</si>
  <si>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</si>
  <si>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</si>
  <si>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</si>
  <si>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</si>
  <si>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</si>
  <si>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</si>
  <si>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</si>
  <si>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</si>
  <si>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</si>
  <si>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</si>
  <si>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</si>
  <si>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</si>
  <si>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</si>
  <si>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</si>
  <si>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</si>
  <si>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</si>
  <si>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</si>
  <si>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</si>
  <si>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</si>
  <si>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</si>
  <si>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</si>
  <si>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</si>
  <si>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</si>
  <si>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</si>
  <si>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</si>
  <si>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</si>
  <si>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</si>
  <si>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</si>
  <si>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</si>
  <si>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</si>
  <si>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</si>
  <si>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</si>
  <si>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</si>
  <si>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</si>
  <si>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</si>
  <si>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</si>
  <si>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</si>
  <si>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</si>
  <si>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</si>
  <si>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</si>
  <si>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</si>
  <si>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</si>
  <si>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</si>
  <si>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</si>
  <si>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</si>
  <si>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</si>
  <si>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</si>
  <si>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</si>
  <si>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</si>
  <si>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</si>
  <si>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</si>
  <si>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</si>
  <si>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</si>
  <si>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</si>
  <si>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</si>
  <si>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</si>
  <si>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</si>
  <si>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</si>
  <si>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</si>
  <si>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</si>
  <si>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</si>
  <si>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</si>
  <si>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</si>
  <si>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</si>
  <si>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</si>
  <si>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</si>
  <si>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</si>
  <si>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</si>
  <si>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</si>
  <si>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</si>
  <si>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</si>
  <si>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</si>
  <si>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</si>
  <si>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</si>
  <si>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</si>
  <si>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</si>
  <si>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</si>
  <si>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</si>
  <si>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</si>
  <si>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</si>
  <si>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</si>
  <si>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</si>
  <si>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</si>
  <si>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</si>
  <si>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</si>
  <si>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</si>
  <si>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</si>
  <si>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</si>
  <si>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</si>
  <si>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</si>
  <si>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</si>
  <si>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</si>
  <si>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</si>
  <si>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</si>
  <si>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</si>
  <si>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</si>
  <si>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</si>
  <si>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</si>
  <si>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</si>
  <si>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</si>
  <si>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</si>
  <si>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</si>
  <si>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</si>
  <si>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</si>
  <si>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</si>
  <si>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</si>
  <si>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</si>
  <si>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</si>
  <si>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</si>
  <si>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Інші виплати населенню</t>
  </si>
  <si>
    <t>Інші виплати та винагороди громадянам відповідно до рішень виконавчого комітету районної у місті ради</t>
  </si>
  <si>
    <t>затрат</t>
  </si>
  <si>
    <t xml:space="preserve">formula=RC[-16]+RC[-8]                          </t>
  </si>
  <si>
    <t>Обсяги видатків на інші виплати та винагороди</t>
  </si>
  <si>
    <t>грн.</t>
  </si>
  <si>
    <t>продукту</t>
  </si>
  <si>
    <t>Кількість одержувачів інших виплат та винагород</t>
  </si>
  <si>
    <t>од.</t>
  </si>
  <si>
    <t>Розшифровка до кошторису</t>
  </si>
  <si>
    <t>ефективності</t>
  </si>
  <si>
    <t>Середній розмір виплат на одного одержувача</t>
  </si>
  <si>
    <t>Розрахунок</t>
  </si>
  <si>
    <t>якості</t>
  </si>
  <si>
    <t>Відсоток забезпечення іншими виплатами та винагородами окремих категорій мешканців району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</si>
  <si>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</si>
  <si>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</si>
  <si>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</si>
  <si>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</si>
  <si>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соціального захисту мешканців Центрально-Міського району на 2020-2022 роки</t>
  </si>
  <si>
    <t>Рішення районної у місті ради від 06.12.2019 № 371</t>
  </si>
  <si>
    <t>Соціальна допомога та підтримка окремих категорій населення.</t>
  </si>
  <si>
    <t>Забезпечення, надання соціальної допомоги та виконання заходів, передбачених районними цільовими програмами.</t>
  </si>
  <si>
    <t>- Конституція України, зі змінами; Бюджетний кодекс України (зі змінами); Закони України "Про державний бюджет України на 2023 рік, "Про місцеве самоврядування в Україні", зі змінами; Наказ Міністерства фінансів України від 26.08.2014 № 836    "Про деякі питання   запровадження програмно - цільового  методу  складання та виконання місцевих  бюджетів",  рішення Центрально-Міської районної у місті ради від 17.12.2021 № 91 «Про бюджет Центрально-Міського району у місті Кривий Ріг на 2022 рік" (зі змінами), лист фінансового відділу виконкому Центрально-Міської районної у місті ради від 09.11.2022 № 281 щодо граничних показників видатків на 2023 рік.;   проєкт Програми соціального захисту мешканців Центрально-Міського району на 2023-2025 роки.</t>
  </si>
  <si>
    <t>Фінансування видатків проводилось відповідно до затверджених асигнувань у межах кошторисних призначень</t>
  </si>
  <si>
    <t>Взяття бюджетних зобов’язань у 2023 році здійснюватиметься в межах видатків районного у місті бюджету, передбачених кошторисом на 2023_x000D_
 рік.</t>
  </si>
  <si>
    <t>(0)(2)</t>
  </si>
  <si>
    <t>Виконавчий комiтет Центрально-Мiської районної у мiстi ради</t>
  </si>
  <si>
    <t>Голова Центрально-Міської районної у місті радии</t>
  </si>
  <si>
    <t>Завідувач відділу бухгалтерського обліку, головний бухгалтер</t>
  </si>
  <si>
    <t>К.О Мурашова</t>
  </si>
  <si>
    <t>С.О Співак</t>
  </si>
  <si>
    <t>04052560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</si>
  <si>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</si>
  <si>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</si>
  <si>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</si>
  <si>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</si>
  <si>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</si>
  <si>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</si>
  <si>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</si>
  <si>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</si>
  <si>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</si>
  <si>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</si>
  <si>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</si>
  <si>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</si>
  <si>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</si>
  <si>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</si>
  <si>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</si>
  <si>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</si>
  <si>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</si>
  <si>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</si>
  <si>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</si>
  <si>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</si>
  <si>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</si>
  <si>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</si>
  <si>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</si>
  <si>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</si>
  <si>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</si>
  <si>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</si>
  <si>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</si>
  <si>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</si>
  <si>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</si>
  <si>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</si>
  <si>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</si>
  <si>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</si>
  <si>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</si>
  <si>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</si>
  <si>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</si>
  <si>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</si>
  <si>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</si>
  <si>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(0)(2)(1)(3)(2)(4)(2)</t>
  </si>
  <si>
    <t>(3)(2)(4)(2)</t>
  </si>
  <si>
    <t>(1)(0)(9)(0)</t>
  </si>
  <si>
    <t>Інші заходи у сфері соціального захисту і соціального забезпечення</t>
  </si>
  <si>
    <t>Виконавчий комітет Центрально-Міської районної у місті ради</t>
  </si>
  <si>
    <t>(0)(2)(1)</t>
  </si>
  <si>
    <t>На 2023 рік кошти по спеціальному фонду не плануються. Використання коштів  спеціального фонду у 2022 році не відбувалось.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</si>
  <si>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07 серпня 2019 року № 336)                                                  </t>
  </si>
  <si>
    <t>Фінансовий звіт за 2021 рік. Рішення Центрально-Міської районної у місті ради від 17.12.2021 № 91 "Про бюджет Центрально-Міського району у місті Кривий Ріг на 2022 рік", зі змінами. Граничні показники на 2023 рік.</t>
  </si>
  <si>
    <t>Власні надходження бюджетних установ (розписати за видами надходжень)</t>
  </si>
  <si>
    <t>Інші надходження спеціального фонду (розписати за видами надходжень)</t>
  </si>
  <si>
    <t>Повернення кредитів до бюджету</t>
  </si>
  <si>
    <t>0457860100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</si>
</sst>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0" fillId="0" borderId="0" xfId="0" applyNumberFormat="1" applyFont="1" applyAlignment="1">
      <alignment vertical="center"/>
    </xf>
    <xf numFmtId="3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left"/>
    </xf>
    <xf numFmtId="0" fontId="11" fillId="0" borderId="6" xfId="0" quotePrefix="1" applyFont="1" applyBorder="1" applyAlignment="1">
      <alignment horizontal="left" vertical="top" wrapText="1"/>
    </xf>
    <xf numFmtId="49" fontId="11" fillId="0" borderId="6" xfId="0" quotePrefix="1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7"/>
  <sheetViews>
    <sheetView tabSelected="1" topLeftCell="I1" zoomScaleNormal="100" zoomScaleSheetLayoutView="73" workbookViewId="0">
      <selection activeCell="BL11" sqref="BL11:BS11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0" t="s">
        <v>252</v>
      </c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</row>
    <row r="2" spans="1:79" ht="14.25" customHeight="1" x14ac:dyDescent="0.2">
      <c r="A2" s="131" t="s">
        <v>232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</row>
    <row r="4" spans="1:79" ht="15" customHeight="1" x14ac:dyDescent="0.2">
      <c r="A4" s="11" t="s">
        <v>158</v>
      </c>
      <c r="B4" s="132" t="s">
        <v>202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8"/>
      <c r="AH4" s="133" t="s">
        <v>201</v>
      </c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8"/>
      <c r="AT4" s="134" t="s">
        <v>207</v>
      </c>
      <c r="AU4" s="133"/>
      <c r="AV4" s="133"/>
      <c r="AW4" s="133"/>
      <c r="AX4" s="133"/>
      <c r="AY4" s="133"/>
      <c r="AZ4" s="133"/>
      <c r="BA4" s="133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5" t="s">
        <v>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7"/>
      <c r="AH5" s="136" t="s">
        <v>160</v>
      </c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7"/>
      <c r="AT5" s="136" t="s">
        <v>156</v>
      </c>
      <c r="AU5" s="136"/>
      <c r="AV5" s="136"/>
      <c r="AW5" s="136"/>
      <c r="AX5" s="136"/>
      <c r="AY5" s="136"/>
      <c r="AZ5" s="136"/>
      <c r="BA5" s="136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161</v>
      </c>
      <c r="B7" s="132" t="s">
        <v>249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8"/>
      <c r="AH7" s="133" t="s">
        <v>250</v>
      </c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5"/>
      <c r="BC7" s="134" t="s">
        <v>207</v>
      </c>
      <c r="BD7" s="133"/>
      <c r="BE7" s="133"/>
      <c r="BF7" s="133"/>
      <c r="BG7" s="133"/>
      <c r="BH7" s="133"/>
      <c r="BI7" s="133"/>
      <c r="BJ7" s="133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5" t="s">
        <v>154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7"/>
      <c r="AH8" s="136" t="s">
        <v>162</v>
      </c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"/>
      <c r="BC8" s="136" t="s">
        <v>156</v>
      </c>
      <c r="BD8" s="136"/>
      <c r="BE8" s="136"/>
      <c r="BF8" s="136"/>
      <c r="BG8" s="136"/>
      <c r="BH8" s="136"/>
      <c r="BI8" s="136"/>
      <c r="BJ8" s="136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163</v>
      </c>
      <c r="B10" s="133" t="s">
        <v>245</v>
      </c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N10" s="133" t="s">
        <v>246</v>
      </c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5"/>
      <c r="AA10" s="133" t="s">
        <v>247</v>
      </c>
      <c r="AB10" s="133"/>
      <c r="AC10" s="133"/>
      <c r="AD10" s="133"/>
      <c r="AE10" s="133"/>
      <c r="AF10" s="133"/>
      <c r="AG10" s="133"/>
      <c r="AH10" s="133"/>
      <c r="AI10" s="133"/>
      <c r="AJ10" s="15"/>
      <c r="AK10" s="138" t="s">
        <v>248</v>
      </c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20"/>
      <c r="BL10" s="139" t="s">
        <v>257</v>
      </c>
      <c r="BM10" s="140"/>
      <c r="BN10" s="140"/>
      <c r="BO10" s="140"/>
      <c r="BP10" s="140"/>
      <c r="BQ10" s="140"/>
      <c r="BR10" s="140"/>
      <c r="BS10" s="140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36" t="s">
        <v>164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N11" s="136" t="s">
        <v>166</v>
      </c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"/>
      <c r="AA11" s="141" t="s">
        <v>167</v>
      </c>
      <c r="AB11" s="141"/>
      <c r="AC11" s="141"/>
      <c r="AD11" s="141"/>
      <c r="AE11" s="141"/>
      <c r="AF11" s="141"/>
      <c r="AG11" s="141"/>
      <c r="AH11" s="141"/>
      <c r="AI11" s="141"/>
      <c r="AJ11" s="13"/>
      <c r="AK11" s="142" t="s">
        <v>165</v>
      </c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9"/>
      <c r="BL11" s="136" t="s">
        <v>157</v>
      </c>
      <c r="BM11" s="136"/>
      <c r="BN11" s="136"/>
      <c r="BO11" s="136"/>
      <c r="BP11" s="136"/>
      <c r="BQ11" s="136"/>
      <c r="BR11" s="136"/>
      <c r="BS11" s="136"/>
      <c r="BT11" s="13"/>
      <c r="BU11" s="13"/>
      <c r="BV11" s="13"/>
      <c r="BW11" s="13"/>
      <c r="BX11" s="13"/>
      <c r="BY11" s="13"/>
      <c r="BZ11" s="13"/>
      <c r="CA11" s="13"/>
    </row>
    <row r="12" spans="1:79" ht="24" customHeight="1" x14ac:dyDescent="0.2"/>
    <row r="13" spans="1:79" ht="14.25" customHeight="1" x14ac:dyDescent="0.2">
      <c r="A13" s="50" t="s">
        <v>233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</row>
    <row r="14" spans="1:79" ht="14.25" customHeight="1" x14ac:dyDescent="0.2">
      <c r="A14" s="50" t="s">
        <v>147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</row>
    <row r="15" spans="1:79" ht="15" customHeight="1" x14ac:dyDescent="0.2">
      <c r="A15" s="92" t="s">
        <v>196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</row>
    <row r="16" spans="1:79" ht="22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37" t="s">
        <v>148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7"/>
      <c r="BW17" s="137"/>
      <c r="BX17" s="137"/>
      <c r="BY17" s="137"/>
    </row>
    <row r="18" spans="1:79" ht="15" customHeight="1" x14ac:dyDescent="0.2">
      <c r="A18" s="92" t="s">
        <v>197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</row>
    <row r="19" spans="1:79" ht="20.2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50" t="s">
        <v>149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</row>
    <row r="21" spans="1:79" ht="60" customHeight="1" x14ac:dyDescent="0.2">
      <c r="A21" s="92" t="s">
        <v>198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</row>
    <row r="22" spans="1:79" ht="22.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50" t="s">
        <v>150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</row>
    <row r="24" spans="1:79" ht="14.25" customHeight="1" x14ac:dyDescent="0.2">
      <c r="A24" s="126" t="s">
        <v>218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  <c r="BI24" s="126"/>
      <c r="BJ24" s="126"/>
      <c r="BK24" s="126"/>
      <c r="BL24" s="126"/>
      <c r="BM24" s="126"/>
      <c r="BN24" s="126"/>
      <c r="BO24" s="126"/>
      <c r="BP24" s="126"/>
      <c r="BQ24" s="126"/>
      <c r="BR24" s="126"/>
      <c r="BS24" s="126"/>
      <c r="BT24" s="126"/>
      <c r="BU24" s="126"/>
      <c r="BV24" s="126"/>
      <c r="BW24" s="126"/>
      <c r="BX24" s="126"/>
      <c r="BY24" s="126"/>
    </row>
    <row r="25" spans="1:79" ht="15" customHeight="1" x14ac:dyDescent="0.2">
      <c r="A25" s="93" t="s">
        <v>208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3"/>
      <c r="BP25" s="93"/>
      <c r="BQ25" s="93"/>
      <c r="BR25" s="93"/>
      <c r="BS25" s="93"/>
      <c r="BT25" s="93"/>
      <c r="BU25" s="93"/>
      <c r="BV25" s="93"/>
      <c r="BW25" s="93"/>
      <c r="BX25" s="93"/>
      <c r="BY25" s="93"/>
    </row>
    <row r="26" spans="1:79" ht="23.1" customHeight="1" x14ac:dyDescent="0.2">
      <c r="A26" s="103" t="s">
        <v>2</v>
      </c>
      <c r="B26" s="104"/>
      <c r="C26" s="104"/>
      <c r="D26" s="105"/>
      <c r="E26" s="103" t="s">
        <v>19</v>
      </c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48" t="s">
        <v>209</v>
      </c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 t="s">
        <v>212</v>
      </c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 t="s">
        <v>219</v>
      </c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</row>
    <row r="27" spans="1:79" ht="54.75" customHeight="1" x14ac:dyDescent="0.2">
      <c r="A27" s="106"/>
      <c r="B27" s="107"/>
      <c r="C27" s="107"/>
      <c r="D27" s="108"/>
      <c r="E27" s="106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77" t="s">
        <v>4</v>
      </c>
      <c r="V27" s="78"/>
      <c r="W27" s="78"/>
      <c r="X27" s="78"/>
      <c r="Y27" s="79"/>
      <c r="Z27" s="77" t="s">
        <v>3</v>
      </c>
      <c r="AA27" s="78"/>
      <c r="AB27" s="78"/>
      <c r="AC27" s="78"/>
      <c r="AD27" s="79"/>
      <c r="AE27" s="80" t="s">
        <v>115</v>
      </c>
      <c r="AF27" s="81"/>
      <c r="AG27" s="81"/>
      <c r="AH27" s="82"/>
      <c r="AI27" s="77" t="s">
        <v>5</v>
      </c>
      <c r="AJ27" s="78"/>
      <c r="AK27" s="78"/>
      <c r="AL27" s="78"/>
      <c r="AM27" s="79"/>
      <c r="AN27" s="77" t="s">
        <v>4</v>
      </c>
      <c r="AO27" s="78"/>
      <c r="AP27" s="78"/>
      <c r="AQ27" s="78"/>
      <c r="AR27" s="79"/>
      <c r="AS27" s="77" t="s">
        <v>3</v>
      </c>
      <c r="AT27" s="78"/>
      <c r="AU27" s="78"/>
      <c r="AV27" s="78"/>
      <c r="AW27" s="79"/>
      <c r="AX27" s="80" t="s">
        <v>115</v>
      </c>
      <c r="AY27" s="81"/>
      <c r="AZ27" s="81"/>
      <c r="BA27" s="82"/>
      <c r="BB27" s="77" t="s">
        <v>96</v>
      </c>
      <c r="BC27" s="78"/>
      <c r="BD27" s="78"/>
      <c r="BE27" s="78"/>
      <c r="BF27" s="79"/>
      <c r="BG27" s="77" t="s">
        <v>4</v>
      </c>
      <c r="BH27" s="78"/>
      <c r="BI27" s="78"/>
      <c r="BJ27" s="78"/>
      <c r="BK27" s="79"/>
      <c r="BL27" s="77" t="s">
        <v>3</v>
      </c>
      <c r="BM27" s="78"/>
      <c r="BN27" s="78"/>
      <c r="BO27" s="78"/>
      <c r="BP27" s="79"/>
      <c r="BQ27" s="80" t="s">
        <v>115</v>
      </c>
      <c r="BR27" s="81"/>
      <c r="BS27" s="81"/>
      <c r="BT27" s="82"/>
      <c r="BU27" s="77" t="s">
        <v>97</v>
      </c>
      <c r="BV27" s="78"/>
      <c r="BW27" s="78"/>
      <c r="BX27" s="78"/>
      <c r="BY27" s="79"/>
    </row>
    <row r="28" spans="1:79" ht="15" customHeight="1" x14ac:dyDescent="0.2">
      <c r="A28" s="77">
        <v>1</v>
      </c>
      <c r="B28" s="78"/>
      <c r="C28" s="78"/>
      <c r="D28" s="79"/>
      <c r="E28" s="77">
        <v>2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7">
        <v>3</v>
      </c>
      <c r="V28" s="78"/>
      <c r="W28" s="78"/>
      <c r="X28" s="78"/>
      <c r="Y28" s="79"/>
      <c r="Z28" s="77">
        <v>4</v>
      </c>
      <c r="AA28" s="78"/>
      <c r="AB28" s="78"/>
      <c r="AC28" s="78"/>
      <c r="AD28" s="79"/>
      <c r="AE28" s="77">
        <v>5</v>
      </c>
      <c r="AF28" s="78"/>
      <c r="AG28" s="78"/>
      <c r="AH28" s="79"/>
      <c r="AI28" s="77">
        <v>6</v>
      </c>
      <c r="AJ28" s="78"/>
      <c r="AK28" s="78"/>
      <c r="AL28" s="78"/>
      <c r="AM28" s="79"/>
      <c r="AN28" s="77">
        <v>7</v>
      </c>
      <c r="AO28" s="78"/>
      <c r="AP28" s="78"/>
      <c r="AQ28" s="78"/>
      <c r="AR28" s="79"/>
      <c r="AS28" s="77">
        <v>8</v>
      </c>
      <c r="AT28" s="78"/>
      <c r="AU28" s="78"/>
      <c r="AV28" s="78"/>
      <c r="AW28" s="79"/>
      <c r="AX28" s="77">
        <v>9</v>
      </c>
      <c r="AY28" s="78"/>
      <c r="AZ28" s="78"/>
      <c r="BA28" s="79"/>
      <c r="BB28" s="77">
        <v>10</v>
      </c>
      <c r="BC28" s="78"/>
      <c r="BD28" s="78"/>
      <c r="BE28" s="78"/>
      <c r="BF28" s="79"/>
      <c r="BG28" s="77">
        <v>11</v>
      </c>
      <c r="BH28" s="78"/>
      <c r="BI28" s="78"/>
      <c r="BJ28" s="78"/>
      <c r="BK28" s="79"/>
      <c r="BL28" s="77">
        <v>12</v>
      </c>
      <c r="BM28" s="78"/>
      <c r="BN28" s="78"/>
      <c r="BO28" s="78"/>
      <c r="BP28" s="79"/>
      <c r="BQ28" s="77">
        <v>13</v>
      </c>
      <c r="BR28" s="78"/>
      <c r="BS28" s="78"/>
      <c r="BT28" s="79"/>
      <c r="BU28" s="77">
        <v>14</v>
      </c>
      <c r="BV28" s="78"/>
      <c r="BW28" s="78"/>
      <c r="BX28" s="78"/>
      <c r="BY28" s="79"/>
    </row>
    <row r="29" spans="1:79" ht="13.5" hidden="1" customHeight="1" x14ac:dyDescent="0.2">
      <c r="A29" s="67" t="s">
        <v>56</v>
      </c>
      <c r="B29" s="68"/>
      <c r="C29" s="68"/>
      <c r="D29" s="83"/>
      <c r="E29" s="67" t="s">
        <v>57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127" t="s">
        <v>65</v>
      </c>
      <c r="V29" s="128"/>
      <c r="W29" s="128"/>
      <c r="X29" s="128"/>
      <c r="Y29" s="129"/>
      <c r="Z29" s="127" t="s">
        <v>66</v>
      </c>
      <c r="AA29" s="128"/>
      <c r="AB29" s="128"/>
      <c r="AC29" s="128"/>
      <c r="AD29" s="129"/>
      <c r="AE29" s="67" t="s">
        <v>91</v>
      </c>
      <c r="AF29" s="68"/>
      <c r="AG29" s="68"/>
      <c r="AH29" s="83"/>
      <c r="AI29" s="84" t="s">
        <v>169</v>
      </c>
      <c r="AJ29" s="85"/>
      <c r="AK29" s="85"/>
      <c r="AL29" s="85"/>
      <c r="AM29" s="86"/>
      <c r="AN29" s="67" t="s">
        <v>67</v>
      </c>
      <c r="AO29" s="68"/>
      <c r="AP29" s="68"/>
      <c r="AQ29" s="68"/>
      <c r="AR29" s="83"/>
      <c r="AS29" s="67" t="s">
        <v>68</v>
      </c>
      <c r="AT29" s="68"/>
      <c r="AU29" s="68"/>
      <c r="AV29" s="68"/>
      <c r="AW29" s="83"/>
      <c r="AX29" s="67" t="s">
        <v>92</v>
      </c>
      <c r="AY29" s="68"/>
      <c r="AZ29" s="68"/>
      <c r="BA29" s="83"/>
      <c r="BB29" s="84" t="s">
        <v>169</v>
      </c>
      <c r="BC29" s="85"/>
      <c r="BD29" s="85"/>
      <c r="BE29" s="85"/>
      <c r="BF29" s="86"/>
      <c r="BG29" s="67" t="s">
        <v>58</v>
      </c>
      <c r="BH29" s="68"/>
      <c r="BI29" s="68"/>
      <c r="BJ29" s="68"/>
      <c r="BK29" s="83"/>
      <c r="BL29" s="67" t="s">
        <v>59</v>
      </c>
      <c r="BM29" s="68"/>
      <c r="BN29" s="68"/>
      <c r="BO29" s="68"/>
      <c r="BP29" s="83"/>
      <c r="BQ29" s="67" t="s">
        <v>93</v>
      </c>
      <c r="BR29" s="68"/>
      <c r="BS29" s="68"/>
      <c r="BT29" s="83"/>
      <c r="BU29" s="84" t="s">
        <v>169</v>
      </c>
      <c r="BV29" s="85"/>
      <c r="BW29" s="85"/>
      <c r="BX29" s="85"/>
      <c r="BY29" s="86"/>
      <c r="CA29" t="s">
        <v>21</v>
      </c>
    </row>
    <row r="30" spans="1:79" s="25" customFormat="1" ht="12.75" customHeight="1" x14ac:dyDescent="0.2">
      <c r="A30" s="30"/>
      <c r="B30" s="31"/>
      <c r="C30" s="31"/>
      <c r="D30" s="32"/>
      <c r="E30" s="36" t="s">
        <v>171</v>
      </c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8"/>
      <c r="U30" s="29">
        <v>244200</v>
      </c>
      <c r="V30" s="29"/>
      <c r="W30" s="29"/>
      <c r="X30" s="29"/>
      <c r="Y30" s="29"/>
      <c r="Z30" s="29" t="s">
        <v>172</v>
      </c>
      <c r="AA30" s="29"/>
      <c r="AB30" s="29"/>
      <c r="AC30" s="29"/>
      <c r="AD30" s="29"/>
      <c r="AE30" s="33" t="s">
        <v>172</v>
      </c>
      <c r="AF30" s="34"/>
      <c r="AG30" s="34"/>
      <c r="AH30" s="35"/>
      <c r="AI30" s="33">
        <f>IF(ISNUMBER(U30),U30,0)+IF(ISNUMBER(Z30),Z30,0)</f>
        <v>244200</v>
      </c>
      <c r="AJ30" s="34"/>
      <c r="AK30" s="34"/>
      <c r="AL30" s="34"/>
      <c r="AM30" s="35"/>
      <c r="AN30" s="33">
        <v>360000</v>
      </c>
      <c r="AO30" s="34"/>
      <c r="AP30" s="34"/>
      <c r="AQ30" s="34"/>
      <c r="AR30" s="35"/>
      <c r="AS30" s="33" t="s">
        <v>172</v>
      </c>
      <c r="AT30" s="34"/>
      <c r="AU30" s="34"/>
      <c r="AV30" s="34"/>
      <c r="AW30" s="35"/>
      <c r="AX30" s="33" t="s">
        <v>172</v>
      </c>
      <c r="AY30" s="34"/>
      <c r="AZ30" s="34"/>
      <c r="BA30" s="35"/>
      <c r="BB30" s="33">
        <f>IF(ISNUMBER(AN30),AN30,0)+IF(ISNUMBER(AS30),AS30,0)</f>
        <v>360000</v>
      </c>
      <c r="BC30" s="34"/>
      <c r="BD30" s="34"/>
      <c r="BE30" s="34"/>
      <c r="BF30" s="35"/>
      <c r="BG30" s="33">
        <v>353000</v>
      </c>
      <c r="BH30" s="34"/>
      <c r="BI30" s="34"/>
      <c r="BJ30" s="34"/>
      <c r="BK30" s="35"/>
      <c r="BL30" s="33" t="s">
        <v>172</v>
      </c>
      <c r="BM30" s="34"/>
      <c r="BN30" s="34"/>
      <c r="BO30" s="34"/>
      <c r="BP30" s="35"/>
      <c r="BQ30" s="33" t="s">
        <v>172</v>
      </c>
      <c r="BR30" s="34"/>
      <c r="BS30" s="34"/>
      <c r="BT30" s="35"/>
      <c r="BU30" s="33">
        <f>IF(ISNUMBER(BG30),BG30,0)+IF(ISNUMBER(BL30),BL30,0)</f>
        <v>353000</v>
      </c>
      <c r="BV30" s="34"/>
      <c r="BW30" s="34"/>
      <c r="BX30" s="34"/>
      <c r="BY30" s="35"/>
      <c r="CA30" s="25" t="s">
        <v>22</v>
      </c>
    </row>
    <row r="31" spans="1:79" s="25" customFormat="1" ht="25.5" customHeight="1" x14ac:dyDescent="0.2">
      <c r="A31" s="30"/>
      <c r="B31" s="31"/>
      <c r="C31" s="31"/>
      <c r="D31" s="32"/>
      <c r="E31" s="36" t="s">
        <v>254</v>
      </c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8"/>
      <c r="U31" s="29" t="s">
        <v>172</v>
      </c>
      <c r="V31" s="29"/>
      <c r="W31" s="29"/>
      <c r="X31" s="29"/>
      <c r="Y31" s="29"/>
      <c r="Z31" s="29">
        <v>0</v>
      </c>
      <c r="AA31" s="29"/>
      <c r="AB31" s="29"/>
      <c r="AC31" s="29"/>
      <c r="AD31" s="29"/>
      <c r="AE31" s="33">
        <v>0</v>
      </c>
      <c r="AF31" s="34"/>
      <c r="AG31" s="34"/>
      <c r="AH31" s="35"/>
      <c r="AI31" s="33">
        <f t="shared" ref="AI31" si="0">IF(ISNUMBER(U31),U31,0)+IF(ISNUMBER(Z31),Z31,0)</f>
        <v>0</v>
      </c>
      <c r="AJ31" s="34"/>
      <c r="AK31" s="34"/>
      <c r="AL31" s="34"/>
      <c r="AM31" s="35"/>
      <c r="AN31" s="33" t="s">
        <v>172</v>
      </c>
      <c r="AO31" s="34"/>
      <c r="AP31" s="34"/>
      <c r="AQ31" s="34"/>
      <c r="AR31" s="35"/>
      <c r="AS31" s="33">
        <v>0</v>
      </c>
      <c r="AT31" s="34"/>
      <c r="AU31" s="34"/>
      <c r="AV31" s="34"/>
      <c r="AW31" s="35"/>
      <c r="AX31" s="33">
        <v>0</v>
      </c>
      <c r="AY31" s="34"/>
      <c r="AZ31" s="34"/>
      <c r="BA31" s="35"/>
      <c r="BB31" s="33">
        <f t="shared" ref="BB31:BB33" si="1">IF(ISNUMBER(AN31),AN31,0)+IF(ISNUMBER(AS31),AS31,0)</f>
        <v>0</v>
      </c>
      <c r="BC31" s="34"/>
      <c r="BD31" s="34"/>
      <c r="BE31" s="34"/>
      <c r="BF31" s="35"/>
      <c r="BG31" s="33" t="s">
        <v>172</v>
      </c>
      <c r="BH31" s="34"/>
      <c r="BI31" s="34"/>
      <c r="BJ31" s="34"/>
      <c r="BK31" s="35"/>
      <c r="BL31" s="33">
        <v>0</v>
      </c>
      <c r="BM31" s="34"/>
      <c r="BN31" s="34"/>
      <c r="BO31" s="34"/>
      <c r="BP31" s="35"/>
      <c r="BQ31" s="33">
        <v>0</v>
      </c>
      <c r="BR31" s="34"/>
      <c r="BS31" s="34"/>
      <c r="BT31" s="35"/>
      <c r="BU31" s="33">
        <f t="shared" ref="BU31:BU33" si="2">IF(ISNUMBER(BG31),BG31,0)+IF(ISNUMBER(BL31),BL31,0)</f>
        <v>0</v>
      </c>
      <c r="BV31" s="34"/>
      <c r="BW31" s="34"/>
      <c r="BX31" s="34"/>
      <c r="BY31" s="35"/>
    </row>
    <row r="32" spans="1:79" s="25" customFormat="1" ht="25.5" customHeight="1" x14ac:dyDescent="0.2">
      <c r="A32" s="30"/>
      <c r="B32" s="31"/>
      <c r="C32" s="31"/>
      <c r="D32" s="32"/>
      <c r="E32" s="36" t="s">
        <v>255</v>
      </c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8"/>
      <c r="U32" s="29" t="s">
        <v>172</v>
      </c>
      <c r="V32" s="29"/>
      <c r="W32" s="29"/>
      <c r="X32" s="29"/>
      <c r="Y32" s="29"/>
      <c r="Z32" s="29">
        <v>0</v>
      </c>
      <c r="AA32" s="29"/>
      <c r="AB32" s="29"/>
      <c r="AC32" s="29"/>
      <c r="AD32" s="29"/>
      <c r="AE32" s="33">
        <v>0</v>
      </c>
      <c r="AF32" s="34"/>
      <c r="AG32" s="34"/>
      <c r="AH32" s="35"/>
      <c r="AI32" s="33">
        <v>0</v>
      </c>
      <c r="AJ32" s="34"/>
      <c r="AK32" s="34"/>
      <c r="AL32" s="34"/>
      <c r="AM32" s="35"/>
      <c r="AN32" s="33" t="s">
        <v>172</v>
      </c>
      <c r="AO32" s="34"/>
      <c r="AP32" s="34"/>
      <c r="AQ32" s="34"/>
      <c r="AR32" s="35"/>
      <c r="AS32" s="33">
        <v>0</v>
      </c>
      <c r="AT32" s="34"/>
      <c r="AU32" s="34"/>
      <c r="AV32" s="34"/>
      <c r="AW32" s="35"/>
      <c r="AX32" s="33">
        <v>0</v>
      </c>
      <c r="AY32" s="34"/>
      <c r="AZ32" s="34"/>
      <c r="BA32" s="35"/>
      <c r="BB32" s="33">
        <f t="shared" si="1"/>
        <v>0</v>
      </c>
      <c r="BC32" s="34"/>
      <c r="BD32" s="34"/>
      <c r="BE32" s="34"/>
      <c r="BF32" s="35"/>
      <c r="BG32" s="33" t="s">
        <v>172</v>
      </c>
      <c r="BH32" s="34"/>
      <c r="BI32" s="34"/>
      <c r="BJ32" s="34"/>
      <c r="BK32" s="35"/>
      <c r="BL32" s="33">
        <v>0</v>
      </c>
      <c r="BM32" s="34"/>
      <c r="BN32" s="34"/>
      <c r="BO32" s="34"/>
      <c r="BP32" s="35"/>
      <c r="BQ32" s="33">
        <v>0</v>
      </c>
      <c r="BR32" s="34"/>
      <c r="BS32" s="34"/>
      <c r="BT32" s="35"/>
      <c r="BU32" s="33">
        <f t="shared" si="2"/>
        <v>0</v>
      </c>
      <c r="BV32" s="34"/>
      <c r="BW32" s="34"/>
      <c r="BX32" s="34"/>
      <c r="BY32" s="35"/>
    </row>
    <row r="33" spans="1:79" s="25" customFormat="1" ht="12.75" customHeight="1" x14ac:dyDescent="0.2">
      <c r="A33" s="30"/>
      <c r="B33" s="31"/>
      <c r="C33" s="31"/>
      <c r="D33" s="32"/>
      <c r="E33" s="30" t="s">
        <v>256</v>
      </c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2"/>
      <c r="U33" s="29" t="s">
        <v>172</v>
      </c>
      <c r="V33" s="29"/>
      <c r="W33" s="29"/>
      <c r="X33" s="29"/>
      <c r="Y33" s="29"/>
      <c r="Z33" s="29">
        <v>0</v>
      </c>
      <c r="AA33" s="29"/>
      <c r="AB33" s="29"/>
      <c r="AC33" s="29"/>
      <c r="AD33" s="29"/>
      <c r="AE33" s="33">
        <v>0</v>
      </c>
      <c r="AF33" s="34"/>
      <c r="AG33" s="34"/>
      <c r="AH33" s="35"/>
      <c r="AI33" s="33">
        <v>0</v>
      </c>
      <c r="AJ33" s="34"/>
      <c r="AK33" s="34"/>
      <c r="AL33" s="34"/>
      <c r="AM33" s="35"/>
      <c r="AN33" s="33" t="s">
        <v>172</v>
      </c>
      <c r="AO33" s="34"/>
      <c r="AP33" s="34"/>
      <c r="AQ33" s="34"/>
      <c r="AR33" s="35"/>
      <c r="AS33" s="33">
        <v>0</v>
      </c>
      <c r="AT33" s="34"/>
      <c r="AU33" s="34"/>
      <c r="AV33" s="34"/>
      <c r="AW33" s="35"/>
      <c r="AX33" s="33">
        <v>0</v>
      </c>
      <c r="AY33" s="34"/>
      <c r="AZ33" s="34"/>
      <c r="BA33" s="35"/>
      <c r="BB33" s="33">
        <f t="shared" si="1"/>
        <v>0</v>
      </c>
      <c r="BC33" s="34"/>
      <c r="BD33" s="34"/>
      <c r="BE33" s="34"/>
      <c r="BF33" s="35"/>
      <c r="BG33" s="33" t="s">
        <v>172</v>
      </c>
      <c r="BH33" s="34"/>
      <c r="BI33" s="34"/>
      <c r="BJ33" s="34"/>
      <c r="BK33" s="35"/>
      <c r="BL33" s="33">
        <v>0</v>
      </c>
      <c r="BM33" s="34"/>
      <c r="BN33" s="34"/>
      <c r="BO33" s="34"/>
      <c r="BP33" s="35"/>
      <c r="BQ33" s="33">
        <v>0</v>
      </c>
      <c r="BR33" s="34"/>
      <c r="BS33" s="34"/>
      <c r="BT33" s="35"/>
      <c r="BU33" s="33">
        <f t="shared" si="2"/>
        <v>0</v>
      </c>
      <c r="BV33" s="34"/>
      <c r="BW33" s="34"/>
      <c r="BX33" s="34"/>
      <c r="BY33" s="35"/>
    </row>
    <row r="34" spans="1:79" s="6" customFormat="1" ht="12.75" customHeight="1" x14ac:dyDescent="0.2">
      <c r="A34" s="63"/>
      <c r="B34" s="64"/>
      <c r="C34" s="64"/>
      <c r="D34" s="76"/>
      <c r="E34" s="52" t="s">
        <v>146</v>
      </c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4"/>
      <c r="U34" s="75">
        <v>244200</v>
      </c>
      <c r="V34" s="75"/>
      <c r="W34" s="75"/>
      <c r="X34" s="75"/>
      <c r="Y34" s="75"/>
      <c r="Z34" s="75">
        <v>0</v>
      </c>
      <c r="AA34" s="75"/>
      <c r="AB34" s="75"/>
      <c r="AC34" s="75"/>
      <c r="AD34" s="75"/>
      <c r="AE34" s="72">
        <v>0</v>
      </c>
      <c r="AF34" s="73"/>
      <c r="AG34" s="73"/>
      <c r="AH34" s="74"/>
      <c r="AI34" s="72">
        <f>IF(ISNUMBER(U34),U34,0)+IF(ISNUMBER(Z34),Z34,0)</f>
        <v>244200</v>
      </c>
      <c r="AJ34" s="73"/>
      <c r="AK34" s="73"/>
      <c r="AL34" s="73"/>
      <c r="AM34" s="74"/>
      <c r="AN34" s="72">
        <v>360000</v>
      </c>
      <c r="AO34" s="73"/>
      <c r="AP34" s="73"/>
      <c r="AQ34" s="73"/>
      <c r="AR34" s="74"/>
      <c r="AS34" s="72">
        <v>0</v>
      </c>
      <c r="AT34" s="73"/>
      <c r="AU34" s="73"/>
      <c r="AV34" s="73"/>
      <c r="AW34" s="74"/>
      <c r="AX34" s="72">
        <v>0</v>
      </c>
      <c r="AY34" s="73"/>
      <c r="AZ34" s="73"/>
      <c r="BA34" s="74"/>
      <c r="BB34" s="72">
        <f>IF(ISNUMBER(AN34),AN34,0)+IF(ISNUMBER(AS34),AS34,0)</f>
        <v>360000</v>
      </c>
      <c r="BC34" s="73"/>
      <c r="BD34" s="73"/>
      <c r="BE34" s="73"/>
      <c r="BF34" s="74"/>
      <c r="BG34" s="72">
        <v>353000</v>
      </c>
      <c r="BH34" s="73"/>
      <c r="BI34" s="73"/>
      <c r="BJ34" s="73"/>
      <c r="BK34" s="74"/>
      <c r="BL34" s="72">
        <v>0</v>
      </c>
      <c r="BM34" s="73"/>
      <c r="BN34" s="73"/>
      <c r="BO34" s="73"/>
      <c r="BP34" s="74"/>
      <c r="BQ34" s="72">
        <v>0</v>
      </c>
      <c r="BR34" s="73"/>
      <c r="BS34" s="73"/>
      <c r="BT34" s="74"/>
      <c r="BU34" s="72">
        <f>IF(ISNUMBER(BG34),BG34,0)+IF(ISNUMBER(BL34),BL34,0)</f>
        <v>353000</v>
      </c>
      <c r="BV34" s="73"/>
      <c r="BW34" s="73"/>
      <c r="BX34" s="73"/>
      <c r="BY34" s="74"/>
    </row>
    <row r="35" spans="1:79" ht="156" customHeight="1" x14ac:dyDescent="0.2"/>
    <row r="36" spans="1:79" ht="14.25" customHeight="1" x14ac:dyDescent="0.2">
      <c r="A36" s="126" t="s">
        <v>234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126"/>
      <c r="AT36" s="126"/>
      <c r="AU36" s="126"/>
      <c r="AV36" s="126"/>
      <c r="AW36" s="126"/>
      <c r="AX36" s="126"/>
      <c r="AY36" s="126"/>
      <c r="AZ36" s="126"/>
      <c r="BA36" s="126"/>
      <c r="BB36" s="126"/>
      <c r="BC36" s="126"/>
      <c r="BD36" s="126"/>
      <c r="BE36" s="126"/>
      <c r="BF36" s="126"/>
      <c r="BG36" s="126"/>
      <c r="BH36" s="126"/>
      <c r="BI36" s="126"/>
      <c r="BJ36" s="126"/>
      <c r="BK36" s="126"/>
      <c r="BL36" s="126"/>
    </row>
    <row r="37" spans="1:79" ht="15" customHeight="1" x14ac:dyDescent="0.2">
      <c r="A37" s="101" t="s">
        <v>208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</row>
    <row r="38" spans="1:79" ht="22.5" customHeight="1" x14ac:dyDescent="0.2">
      <c r="A38" s="103" t="s">
        <v>2</v>
      </c>
      <c r="B38" s="104"/>
      <c r="C38" s="104"/>
      <c r="D38" s="105"/>
      <c r="E38" s="103" t="s">
        <v>19</v>
      </c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5"/>
      <c r="X38" s="77" t="s">
        <v>230</v>
      </c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9"/>
      <c r="AR38" s="48" t="s">
        <v>235</v>
      </c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</row>
    <row r="39" spans="1:79" ht="36" customHeight="1" x14ac:dyDescent="0.2">
      <c r="A39" s="106"/>
      <c r="B39" s="107"/>
      <c r="C39" s="107"/>
      <c r="D39" s="108"/>
      <c r="E39" s="106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8"/>
      <c r="X39" s="48" t="s">
        <v>4</v>
      </c>
      <c r="Y39" s="48"/>
      <c r="Z39" s="48"/>
      <c r="AA39" s="48"/>
      <c r="AB39" s="48"/>
      <c r="AC39" s="48" t="s">
        <v>3</v>
      </c>
      <c r="AD39" s="48"/>
      <c r="AE39" s="48"/>
      <c r="AF39" s="48"/>
      <c r="AG39" s="48"/>
      <c r="AH39" s="80" t="s">
        <v>115</v>
      </c>
      <c r="AI39" s="81"/>
      <c r="AJ39" s="81"/>
      <c r="AK39" s="81"/>
      <c r="AL39" s="82"/>
      <c r="AM39" s="77" t="s">
        <v>5</v>
      </c>
      <c r="AN39" s="78"/>
      <c r="AO39" s="78"/>
      <c r="AP39" s="78"/>
      <c r="AQ39" s="79"/>
      <c r="AR39" s="77" t="s">
        <v>4</v>
      </c>
      <c r="AS39" s="78"/>
      <c r="AT39" s="78"/>
      <c r="AU39" s="78"/>
      <c r="AV39" s="79"/>
      <c r="AW39" s="77" t="s">
        <v>3</v>
      </c>
      <c r="AX39" s="78"/>
      <c r="AY39" s="78"/>
      <c r="AZ39" s="78"/>
      <c r="BA39" s="79"/>
      <c r="BB39" s="80" t="s">
        <v>115</v>
      </c>
      <c r="BC39" s="81"/>
      <c r="BD39" s="81"/>
      <c r="BE39" s="81"/>
      <c r="BF39" s="82"/>
      <c r="BG39" s="77" t="s">
        <v>96</v>
      </c>
      <c r="BH39" s="78"/>
      <c r="BI39" s="78"/>
      <c r="BJ39" s="78"/>
      <c r="BK39" s="79"/>
    </row>
    <row r="40" spans="1:79" ht="15" customHeight="1" x14ac:dyDescent="0.2">
      <c r="A40" s="77">
        <v>1</v>
      </c>
      <c r="B40" s="78"/>
      <c r="C40" s="78"/>
      <c r="D40" s="79"/>
      <c r="E40" s="77">
        <v>2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9"/>
      <c r="X40" s="48">
        <v>3</v>
      </c>
      <c r="Y40" s="48"/>
      <c r="Z40" s="48"/>
      <c r="AA40" s="48"/>
      <c r="AB40" s="48"/>
      <c r="AC40" s="48">
        <v>4</v>
      </c>
      <c r="AD40" s="48"/>
      <c r="AE40" s="48"/>
      <c r="AF40" s="48"/>
      <c r="AG40" s="48"/>
      <c r="AH40" s="48">
        <v>5</v>
      </c>
      <c r="AI40" s="48"/>
      <c r="AJ40" s="48"/>
      <c r="AK40" s="48"/>
      <c r="AL40" s="48"/>
      <c r="AM40" s="48">
        <v>6</v>
      </c>
      <c r="AN40" s="48"/>
      <c r="AO40" s="48"/>
      <c r="AP40" s="48"/>
      <c r="AQ40" s="48"/>
      <c r="AR40" s="77">
        <v>7</v>
      </c>
      <c r="AS40" s="78"/>
      <c r="AT40" s="78"/>
      <c r="AU40" s="78"/>
      <c r="AV40" s="79"/>
      <c r="AW40" s="77">
        <v>8</v>
      </c>
      <c r="AX40" s="78"/>
      <c r="AY40" s="78"/>
      <c r="AZ40" s="78"/>
      <c r="BA40" s="79"/>
      <c r="BB40" s="77">
        <v>9</v>
      </c>
      <c r="BC40" s="78"/>
      <c r="BD40" s="78"/>
      <c r="BE40" s="78"/>
      <c r="BF40" s="79"/>
      <c r="BG40" s="77">
        <v>10</v>
      </c>
      <c r="BH40" s="78"/>
      <c r="BI40" s="78"/>
      <c r="BJ40" s="78"/>
      <c r="BK40" s="79"/>
    </row>
    <row r="41" spans="1:79" ht="20.25" hidden="1" customHeight="1" x14ac:dyDescent="0.2">
      <c r="A41" s="67" t="s">
        <v>56</v>
      </c>
      <c r="B41" s="68"/>
      <c r="C41" s="68"/>
      <c r="D41" s="83"/>
      <c r="E41" s="67" t="s">
        <v>57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83"/>
      <c r="X41" s="49" t="s">
        <v>60</v>
      </c>
      <c r="Y41" s="49"/>
      <c r="Z41" s="49"/>
      <c r="AA41" s="49"/>
      <c r="AB41" s="49"/>
      <c r="AC41" s="49" t="s">
        <v>61</v>
      </c>
      <c r="AD41" s="49"/>
      <c r="AE41" s="49"/>
      <c r="AF41" s="49"/>
      <c r="AG41" s="49"/>
      <c r="AH41" s="67" t="s">
        <v>94</v>
      </c>
      <c r="AI41" s="68"/>
      <c r="AJ41" s="68"/>
      <c r="AK41" s="68"/>
      <c r="AL41" s="83"/>
      <c r="AM41" s="84" t="s">
        <v>170</v>
      </c>
      <c r="AN41" s="85"/>
      <c r="AO41" s="85"/>
      <c r="AP41" s="85"/>
      <c r="AQ41" s="86"/>
      <c r="AR41" s="67" t="s">
        <v>62</v>
      </c>
      <c r="AS41" s="68"/>
      <c r="AT41" s="68"/>
      <c r="AU41" s="68"/>
      <c r="AV41" s="83"/>
      <c r="AW41" s="67" t="s">
        <v>63</v>
      </c>
      <c r="AX41" s="68"/>
      <c r="AY41" s="68"/>
      <c r="AZ41" s="68"/>
      <c r="BA41" s="83"/>
      <c r="BB41" s="67" t="s">
        <v>95</v>
      </c>
      <c r="BC41" s="68"/>
      <c r="BD41" s="68"/>
      <c r="BE41" s="68"/>
      <c r="BF41" s="83"/>
      <c r="BG41" s="84" t="s">
        <v>170</v>
      </c>
      <c r="BH41" s="85"/>
      <c r="BI41" s="85"/>
      <c r="BJ41" s="85"/>
      <c r="BK41" s="86"/>
      <c r="CA41" t="s">
        <v>23</v>
      </c>
    </row>
    <row r="42" spans="1:79" s="25" customFormat="1" ht="12.75" customHeight="1" x14ac:dyDescent="0.2">
      <c r="A42" s="30"/>
      <c r="B42" s="31"/>
      <c r="C42" s="31"/>
      <c r="D42" s="32"/>
      <c r="E42" s="36" t="s">
        <v>171</v>
      </c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8"/>
      <c r="X42" s="33">
        <v>0</v>
      </c>
      <c r="Y42" s="34"/>
      <c r="Z42" s="34"/>
      <c r="AA42" s="34"/>
      <c r="AB42" s="35"/>
      <c r="AC42" s="33" t="s">
        <v>172</v>
      </c>
      <c r="AD42" s="34"/>
      <c r="AE42" s="34"/>
      <c r="AF42" s="34"/>
      <c r="AG42" s="35"/>
      <c r="AH42" s="33" t="s">
        <v>172</v>
      </c>
      <c r="AI42" s="34"/>
      <c r="AJ42" s="34"/>
      <c r="AK42" s="34"/>
      <c r="AL42" s="35"/>
      <c r="AM42" s="33">
        <f>IF(ISNUMBER(X42),X42,0)+IF(ISNUMBER(AC42),AC42,0)</f>
        <v>0</v>
      </c>
      <c r="AN42" s="34"/>
      <c r="AO42" s="34"/>
      <c r="AP42" s="34"/>
      <c r="AQ42" s="35"/>
      <c r="AR42" s="33">
        <v>0</v>
      </c>
      <c r="AS42" s="34"/>
      <c r="AT42" s="34"/>
      <c r="AU42" s="34"/>
      <c r="AV42" s="35"/>
      <c r="AW42" s="33" t="s">
        <v>172</v>
      </c>
      <c r="AX42" s="34"/>
      <c r="AY42" s="34"/>
      <c r="AZ42" s="34"/>
      <c r="BA42" s="35"/>
      <c r="BB42" s="33" t="s">
        <v>172</v>
      </c>
      <c r="BC42" s="34"/>
      <c r="BD42" s="34"/>
      <c r="BE42" s="34"/>
      <c r="BF42" s="35"/>
      <c r="BG42" s="29">
        <f>IF(ISNUMBER(AR42),AR42,0)+IF(ISNUMBER(AW42),AW42,0)</f>
        <v>0</v>
      </c>
      <c r="BH42" s="29"/>
      <c r="BI42" s="29"/>
      <c r="BJ42" s="29"/>
      <c r="BK42" s="29"/>
      <c r="CA42" s="25" t="s">
        <v>24</v>
      </c>
    </row>
    <row r="43" spans="1:79" s="25" customFormat="1" ht="25.5" customHeight="1" x14ac:dyDescent="0.2">
      <c r="A43" s="30"/>
      <c r="B43" s="31"/>
      <c r="C43" s="31"/>
      <c r="D43" s="32"/>
      <c r="E43" s="36" t="s">
        <v>254</v>
      </c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8"/>
      <c r="X43" s="33" t="s">
        <v>172</v>
      </c>
      <c r="Y43" s="34"/>
      <c r="Z43" s="34"/>
      <c r="AA43" s="34"/>
      <c r="AB43" s="35"/>
      <c r="AC43" s="33">
        <v>0</v>
      </c>
      <c r="AD43" s="34"/>
      <c r="AE43" s="34"/>
      <c r="AF43" s="34"/>
      <c r="AG43" s="35"/>
      <c r="AH43" s="33">
        <v>0</v>
      </c>
      <c r="AI43" s="34"/>
      <c r="AJ43" s="34"/>
      <c r="AK43" s="34"/>
      <c r="AL43" s="35"/>
      <c r="AM43" s="33">
        <f t="shared" ref="AM43:AM45" si="3">IF(ISNUMBER(X43),X43,0)+IF(ISNUMBER(AC43),AC43,0)</f>
        <v>0</v>
      </c>
      <c r="AN43" s="34"/>
      <c r="AO43" s="34"/>
      <c r="AP43" s="34"/>
      <c r="AQ43" s="35"/>
      <c r="AR43" s="33" t="s">
        <v>172</v>
      </c>
      <c r="AS43" s="34"/>
      <c r="AT43" s="34"/>
      <c r="AU43" s="34"/>
      <c r="AV43" s="35"/>
      <c r="AW43" s="33">
        <v>0</v>
      </c>
      <c r="AX43" s="34"/>
      <c r="AY43" s="34"/>
      <c r="AZ43" s="34"/>
      <c r="BA43" s="35"/>
      <c r="BB43" s="33">
        <v>0</v>
      </c>
      <c r="BC43" s="34"/>
      <c r="BD43" s="34"/>
      <c r="BE43" s="34"/>
      <c r="BF43" s="35"/>
      <c r="BG43" s="29">
        <f t="shared" ref="BG43:BG45" si="4">IF(ISNUMBER(AR43),AR43,0)+IF(ISNUMBER(AW43),AW43,0)</f>
        <v>0</v>
      </c>
      <c r="BH43" s="29"/>
      <c r="BI43" s="29"/>
      <c r="BJ43" s="29"/>
      <c r="BK43" s="29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</row>
    <row r="44" spans="1:79" s="25" customFormat="1" ht="25.5" customHeight="1" x14ac:dyDescent="0.2">
      <c r="A44" s="30"/>
      <c r="B44" s="31"/>
      <c r="C44" s="31"/>
      <c r="D44" s="32"/>
      <c r="E44" s="36" t="s">
        <v>255</v>
      </c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8"/>
      <c r="X44" s="33" t="s">
        <v>172</v>
      </c>
      <c r="Y44" s="34"/>
      <c r="Z44" s="34"/>
      <c r="AA44" s="34"/>
      <c r="AB44" s="35"/>
      <c r="AC44" s="33">
        <v>0</v>
      </c>
      <c r="AD44" s="34"/>
      <c r="AE44" s="34"/>
      <c r="AF44" s="34"/>
      <c r="AG44" s="35"/>
      <c r="AH44" s="33">
        <v>0</v>
      </c>
      <c r="AI44" s="34"/>
      <c r="AJ44" s="34"/>
      <c r="AK44" s="34"/>
      <c r="AL44" s="35"/>
      <c r="AM44" s="33">
        <f t="shared" si="3"/>
        <v>0</v>
      </c>
      <c r="AN44" s="34"/>
      <c r="AO44" s="34"/>
      <c r="AP44" s="34"/>
      <c r="AQ44" s="35"/>
      <c r="AR44" s="33" t="s">
        <v>172</v>
      </c>
      <c r="AS44" s="34"/>
      <c r="AT44" s="34"/>
      <c r="AU44" s="34"/>
      <c r="AV44" s="35"/>
      <c r="AW44" s="33">
        <v>0</v>
      </c>
      <c r="AX44" s="34"/>
      <c r="AY44" s="34"/>
      <c r="AZ44" s="34"/>
      <c r="BA44" s="35"/>
      <c r="BB44" s="33">
        <v>0</v>
      </c>
      <c r="BC44" s="34"/>
      <c r="BD44" s="34"/>
      <c r="BE44" s="34"/>
      <c r="BF44" s="35"/>
      <c r="BG44" s="29">
        <f t="shared" si="4"/>
        <v>0</v>
      </c>
      <c r="BH44" s="29"/>
      <c r="BI44" s="29"/>
      <c r="BJ44" s="29"/>
      <c r="BK44" s="29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</row>
    <row r="45" spans="1:79" s="25" customFormat="1" ht="25.5" customHeight="1" x14ac:dyDescent="0.2">
      <c r="A45" s="30"/>
      <c r="B45" s="31"/>
      <c r="C45" s="31"/>
      <c r="D45" s="32"/>
      <c r="E45" s="30" t="s">
        <v>256</v>
      </c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2"/>
      <c r="X45" s="33" t="s">
        <v>172</v>
      </c>
      <c r="Y45" s="34"/>
      <c r="Z45" s="34"/>
      <c r="AA45" s="34"/>
      <c r="AB45" s="35"/>
      <c r="AC45" s="33">
        <v>0</v>
      </c>
      <c r="AD45" s="34"/>
      <c r="AE45" s="34"/>
      <c r="AF45" s="34"/>
      <c r="AG45" s="35"/>
      <c r="AH45" s="33">
        <v>0</v>
      </c>
      <c r="AI45" s="34"/>
      <c r="AJ45" s="34"/>
      <c r="AK45" s="34"/>
      <c r="AL45" s="35"/>
      <c r="AM45" s="33">
        <f t="shared" si="3"/>
        <v>0</v>
      </c>
      <c r="AN45" s="34"/>
      <c r="AO45" s="34"/>
      <c r="AP45" s="34"/>
      <c r="AQ45" s="35"/>
      <c r="AR45" s="33" t="s">
        <v>172</v>
      </c>
      <c r="AS45" s="34"/>
      <c r="AT45" s="34"/>
      <c r="AU45" s="34"/>
      <c r="AV45" s="35"/>
      <c r="AW45" s="33">
        <v>0</v>
      </c>
      <c r="AX45" s="34"/>
      <c r="AY45" s="34"/>
      <c r="AZ45" s="34"/>
      <c r="BA45" s="35"/>
      <c r="BB45" s="33">
        <v>0</v>
      </c>
      <c r="BC45" s="34"/>
      <c r="BD45" s="34"/>
      <c r="BE45" s="34"/>
      <c r="BF45" s="35"/>
      <c r="BG45" s="29">
        <f t="shared" si="4"/>
        <v>0</v>
      </c>
      <c r="BH45" s="29"/>
      <c r="BI45" s="29"/>
      <c r="BJ45" s="29"/>
      <c r="BK45" s="29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</row>
    <row r="46" spans="1:79" s="6" customFormat="1" ht="12.75" customHeight="1" x14ac:dyDescent="0.2">
      <c r="A46" s="63"/>
      <c r="B46" s="64"/>
      <c r="C46" s="64"/>
      <c r="D46" s="76"/>
      <c r="E46" s="52" t="s">
        <v>146</v>
      </c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4"/>
      <c r="X46" s="72">
        <v>0</v>
      </c>
      <c r="Y46" s="73"/>
      <c r="Z46" s="73"/>
      <c r="AA46" s="73"/>
      <c r="AB46" s="74"/>
      <c r="AC46" s="72">
        <v>0</v>
      </c>
      <c r="AD46" s="73"/>
      <c r="AE46" s="73"/>
      <c r="AF46" s="73"/>
      <c r="AG46" s="74"/>
      <c r="AH46" s="72">
        <v>0</v>
      </c>
      <c r="AI46" s="73"/>
      <c r="AJ46" s="73"/>
      <c r="AK46" s="73"/>
      <c r="AL46" s="74"/>
      <c r="AM46" s="72">
        <f>IF(ISNUMBER(X46),X46,0)+IF(ISNUMBER(AC46),AC46,0)</f>
        <v>0</v>
      </c>
      <c r="AN46" s="73"/>
      <c r="AO46" s="73"/>
      <c r="AP46" s="73"/>
      <c r="AQ46" s="74"/>
      <c r="AR46" s="72">
        <v>0</v>
      </c>
      <c r="AS46" s="73"/>
      <c r="AT46" s="73"/>
      <c r="AU46" s="73"/>
      <c r="AV46" s="74"/>
      <c r="AW46" s="72">
        <v>0</v>
      </c>
      <c r="AX46" s="73"/>
      <c r="AY46" s="73"/>
      <c r="AZ46" s="73"/>
      <c r="BA46" s="74"/>
      <c r="BB46" s="72">
        <v>0</v>
      </c>
      <c r="BC46" s="73"/>
      <c r="BD46" s="73"/>
      <c r="BE46" s="73"/>
      <c r="BF46" s="74"/>
      <c r="BG46" s="75">
        <f>IF(ISNUMBER(AR46),AR46,0)+IF(ISNUMBER(AW46),AW46,0)</f>
        <v>0</v>
      </c>
      <c r="BH46" s="75"/>
      <c r="BI46" s="75"/>
      <c r="BJ46" s="75"/>
      <c r="BK46" s="75"/>
    </row>
    <row r="47" spans="1:79" s="4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8" spans="1:79" ht="8.25" customHeight="1" x14ac:dyDescent="0.2"/>
    <row r="49" spans="1:79" s="3" customFormat="1" ht="14.25" customHeight="1" x14ac:dyDescent="0.2">
      <c r="A49" s="50" t="s">
        <v>116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9"/>
    </row>
    <row r="50" spans="1:79" ht="14.25" customHeight="1" x14ac:dyDescent="0.2">
      <c r="A50" s="50" t="s">
        <v>220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</row>
    <row r="51" spans="1:79" ht="15" customHeight="1" x14ac:dyDescent="0.2">
      <c r="A51" s="93" t="s">
        <v>208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3"/>
      <c r="BP51" s="93"/>
      <c r="BQ51" s="93"/>
      <c r="BR51" s="93"/>
      <c r="BS51" s="93"/>
      <c r="BT51" s="93"/>
      <c r="BU51" s="93"/>
      <c r="BV51" s="93"/>
      <c r="BW51" s="93"/>
      <c r="BX51" s="93"/>
      <c r="BY51" s="93"/>
    </row>
    <row r="52" spans="1:79" ht="23.1" customHeight="1" x14ac:dyDescent="0.2">
      <c r="A52" s="117" t="s">
        <v>117</v>
      </c>
      <c r="B52" s="118"/>
      <c r="C52" s="118"/>
      <c r="D52" s="119"/>
      <c r="E52" s="48" t="s">
        <v>19</v>
      </c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77" t="s">
        <v>209</v>
      </c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9"/>
      <c r="AN52" s="77" t="s">
        <v>212</v>
      </c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9"/>
      <c r="BG52" s="77" t="s">
        <v>219</v>
      </c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9"/>
    </row>
    <row r="53" spans="1:79" ht="48.75" customHeight="1" x14ac:dyDescent="0.2">
      <c r="A53" s="120"/>
      <c r="B53" s="121"/>
      <c r="C53" s="121"/>
      <c r="D53" s="122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77" t="s">
        <v>4</v>
      </c>
      <c r="V53" s="78"/>
      <c r="W53" s="78"/>
      <c r="X53" s="78"/>
      <c r="Y53" s="79"/>
      <c r="Z53" s="77" t="s">
        <v>3</v>
      </c>
      <c r="AA53" s="78"/>
      <c r="AB53" s="78"/>
      <c r="AC53" s="78"/>
      <c r="AD53" s="79"/>
      <c r="AE53" s="80" t="s">
        <v>115</v>
      </c>
      <c r="AF53" s="81"/>
      <c r="AG53" s="81"/>
      <c r="AH53" s="82"/>
      <c r="AI53" s="77" t="s">
        <v>5</v>
      </c>
      <c r="AJ53" s="78"/>
      <c r="AK53" s="78"/>
      <c r="AL53" s="78"/>
      <c r="AM53" s="79"/>
      <c r="AN53" s="77" t="s">
        <v>4</v>
      </c>
      <c r="AO53" s="78"/>
      <c r="AP53" s="78"/>
      <c r="AQ53" s="78"/>
      <c r="AR53" s="79"/>
      <c r="AS53" s="77" t="s">
        <v>3</v>
      </c>
      <c r="AT53" s="78"/>
      <c r="AU53" s="78"/>
      <c r="AV53" s="78"/>
      <c r="AW53" s="79"/>
      <c r="AX53" s="80" t="s">
        <v>115</v>
      </c>
      <c r="AY53" s="81"/>
      <c r="AZ53" s="81"/>
      <c r="BA53" s="82"/>
      <c r="BB53" s="77" t="s">
        <v>96</v>
      </c>
      <c r="BC53" s="78"/>
      <c r="BD53" s="78"/>
      <c r="BE53" s="78"/>
      <c r="BF53" s="79"/>
      <c r="BG53" s="77" t="s">
        <v>4</v>
      </c>
      <c r="BH53" s="78"/>
      <c r="BI53" s="78"/>
      <c r="BJ53" s="78"/>
      <c r="BK53" s="79"/>
      <c r="BL53" s="77" t="s">
        <v>3</v>
      </c>
      <c r="BM53" s="78"/>
      <c r="BN53" s="78"/>
      <c r="BO53" s="78"/>
      <c r="BP53" s="79"/>
      <c r="BQ53" s="80" t="s">
        <v>115</v>
      </c>
      <c r="BR53" s="81"/>
      <c r="BS53" s="81"/>
      <c r="BT53" s="82"/>
      <c r="BU53" s="77" t="s">
        <v>97</v>
      </c>
      <c r="BV53" s="78"/>
      <c r="BW53" s="78"/>
      <c r="BX53" s="78"/>
      <c r="BY53" s="79"/>
    </row>
    <row r="54" spans="1:79" ht="15" customHeight="1" x14ac:dyDescent="0.2">
      <c r="A54" s="77">
        <v>1</v>
      </c>
      <c r="B54" s="78"/>
      <c r="C54" s="78"/>
      <c r="D54" s="79"/>
      <c r="E54" s="77">
        <v>2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9"/>
      <c r="U54" s="77">
        <v>3</v>
      </c>
      <c r="V54" s="78"/>
      <c r="W54" s="78"/>
      <c r="X54" s="78"/>
      <c r="Y54" s="79"/>
      <c r="Z54" s="77">
        <v>4</v>
      </c>
      <c r="AA54" s="78"/>
      <c r="AB54" s="78"/>
      <c r="AC54" s="78"/>
      <c r="AD54" s="79"/>
      <c r="AE54" s="77">
        <v>5</v>
      </c>
      <c r="AF54" s="78"/>
      <c r="AG54" s="78"/>
      <c r="AH54" s="79"/>
      <c r="AI54" s="77">
        <v>6</v>
      </c>
      <c r="AJ54" s="78"/>
      <c r="AK54" s="78"/>
      <c r="AL54" s="78"/>
      <c r="AM54" s="79"/>
      <c r="AN54" s="77">
        <v>7</v>
      </c>
      <c r="AO54" s="78"/>
      <c r="AP54" s="78"/>
      <c r="AQ54" s="78"/>
      <c r="AR54" s="79"/>
      <c r="AS54" s="77">
        <v>8</v>
      </c>
      <c r="AT54" s="78"/>
      <c r="AU54" s="78"/>
      <c r="AV54" s="78"/>
      <c r="AW54" s="79"/>
      <c r="AX54" s="77">
        <v>9</v>
      </c>
      <c r="AY54" s="78"/>
      <c r="AZ54" s="78"/>
      <c r="BA54" s="79"/>
      <c r="BB54" s="77">
        <v>10</v>
      </c>
      <c r="BC54" s="78"/>
      <c r="BD54" s="78"/>
      <c r="BE54" s="78"/>
      <c r="BF54" s="79"/>
      <c r="BG54" s="77">
        <v>11</v>
      </c>
      <c r="BH54" s="78"/>
      <c r="BI54" s="78"/>
      <c r="BJ54" s="78"/>
      <c r="BK54" s="79"/>
      <c r="BL54" s="77">
        <v>12</v>
      </c>
      <c r="BM54" s="78"/>
      <c r="BN54" s="78"/>
      <c r="BO54" s="78"/>
      <c r="BP54" s="79"/>
      <c r="BQ54" s="77">
        <v>13</v>
      </c>
      <c r="BR54" s="78"/>
      <c r="BS54" s="78"/>
      <c r="BT54" s="79"/>
      <c r="BU54" s="77">
        <v>14</v>
      </c>
      <c r="BV54" s="78"/>
      <c r="BW54" s="78"/>
      <c r="BX54" s="78"/>
      <c r="BY54" s="79"/>
    </row>
    <row r="55" spans="1:79" s="1" customFormat="1" ht="12.75" hidden="1" customHeight="1" x14ac:dyDescent="0.2">
      <c r="A55" s="67" t="s">
        <v>64</v>
      </c>
      <c r="B55" s="68"/>
      <c r="C55" s="68"/>
      <c r="D55" s="83"/>
      <c r="E55" s="67" t="s">
        <v>57</v>
      </c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83"/>
      <c r="U55" s="67" t="s">
        <v>65</v>
      </c>
      <c r="V55" s="68"/>
      <c r="W55" s="68"/>
      <c r="X55" s="68"/>
      <c r="Y55" s="83"/>
      <c r="Z55" s="67" t="s">
        <v>66</v>
      </c>
      <c r="AA55" s="68"/>
      <c r="AB55" s="68"/>
      <c r="AC55" s="68"/>
      <c r="AD55" s="83"/>
      <c r="AE55" s="67" t="s">
        <v>91</v>
      </c>
      <c r="AF55" s="68"/>
      <c r="AG55" s="68"/>
      <c r="AH55" s="83"/>
      <c r="AI55" s="84" t="s">
        <v>169</v>
      </c>
      <c r="AJ55" s="85"/>
      <c r="AK55" s="85"/>
      <c r="AL55" s="85"/>
      <c r="AM55" s="86"/>
      <c r="AN55" s="67" t="s">
        <v>67</v>
      </c>
      <c r="AO55" s="68"/>
      <c r="AP55" s="68"/>
      <c r="AQ55" s="68"/>
      <c r="AR55" s="83"/>
      <c r="AS55" s="67" t="s">
        <v>68</v>
      </c>
      <c r="AT55" s="68"/>
      <c r="AU55" s="68"/>
      <c r="AV55" s="68"/>
      <c r="AW55" s="83"/>
      <c r="AX55" s="67" t="s">
        <v>92</v>
      </c>
      <c r="AY55" s="68"/>
      <c r="AZ55" s="68"/>
      <c r="BA55" s="83"/>
      <c r="BB55" s="84" t="s">
        <v>169</v>
      </c>
      <c r="BC55" s="85"/>
      <c r="BD55" s="85"/>
      <c r="BE55" s="85"/>
      <c r="BF55" s="86"/>
      <c r="BG55" s="67" t="s">
        <v>58</v>
      </c>
      <c r="BH55" s="68"/>
      <c r="BI55" s="68"/>
      <c r="BJ55" s="68"/>
      <c r="BK55" s="83"/>
      <c r="BL55" s="67" t="s">
        <v>59</v>
      </c>
      <c r="BM55" s="68"/>
      <c r="BN55" s="68"/>
      <c r="BO55" s="68"/>
      <c r="BP55" s="83"/>
      <c r="BQ55" s="67" t="s">
        <v>93</v>
      </c>
      <c r="BR55" s="68"/>
      <c r="BS55" s="68"/>
      <c r="BT55" s="83"/>
      <c r="BU55" s="84" t="s">
        <v>169</v>
      </c>
      <c r="BV55" s="85"/>
      <c r="BW55" s="85"/>
      <c r="BX55" s="85"/>
      <c r="BY55" s="86"/>
      <c r="CA55" t="s">
        <v>25</v>
      </c>
    </row>
    <row r="56" spans="1:79" s="25" customFormat="1" ht="12.75" hidden="1" customHeight="1" x14ac:dyDescent="0.2">
      <c r="A56" s="30">
        <v>2210</v>
      </c>
      <c r="B56" s="31"/>
      <c r="C56" s="31"/>
      <c r="D56" s="32"/>
      <c r="E56" s="36" t="s">
        <v>173</v>
      </c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8"/>
      <c r="U56" s="33">
        <v>0</v>
      </c>
      <c r="V56" s="34"/>
      <c r="W56" s="34"/>
      <c r="X56" s="34"/>
      <c r="Y56" s="35"/>
      <c r="Z56" s="33">
        <v>0</v>
      </c>
      <c r="AA56" s="34"/>
      <c r="AB56" s="34"/>
      <c r="AC56" s="34"/>
      <c r="AD56" s="35"/>
      <c r="AE56" s="33">
        <v>0</v>
      </c>
      <c r="AF56" s="34"/>
      <c r="AG56" s="34"/>
      <c r="AH56" s="35"/>
      <c r="AI56" s="33">
        <f>IF(ISNUMBER(U56),U56,0)+IF(ISNUMBER(Z56),Z56,0)</f>
        <v>0</v>
      </c>
      <c r="AJ56" s="34"/>
      <c r="AK56" s="34"/>
      <c r="AL56" s="34"/>
      <c r="AM56" s="35"/>
      <c r="AN56" s="33">
        <v>0</v>
      </c>
      <c r="AO56" s="34"/>
      <c r="AP56" s="34"/>
      <c r="AQ56" s="34"/>
      <c r="AR56" s="35"/>
      <c r="AS56" s="33">
        <v>0</v>
      </c>
      <c r="AT56" s="34"/>
      <c r="AU56" s="34"/>
      <c r="AV56" s="34"/>
      <c r="AW56" s="35"/>
      <c r="AX56" s="33">
        <v>0</v>
      </c>
      <c r="AY56" s="34"/>
      <c r="AZ56" s="34"/>
      <c r="BA56" s="35"/>
      <c r="BB56" s="33">
        <f>IF(ISNUMBER(AN56),AN56,0)+IF(ISNUMBER(AS56),AS56,0)</f>
        <v>0</v>
      </c>
      <c r="BC56" s="34"/>
      <c r="BD56" s="34"/>
      <c r="BE56" s="34"/>
      <c r="BF56" s="35"/>
      <c r="BG56" s="33">
        <v>0</v>
      </c>
      <c r="BH56" s="34"/>
      <c r="BI56" s="34"/>
      <c r="BJ56" s="34"/>
      <c r="BK56" s="35"/>
      <c r="BL56" s="33">
        <v>0</v>
      </c>
      <c r="BM56" s="34"/>
      <c r="BN56" s="34"/>
      <c r="BO56" s="34"/>
      <c r="BP56" s="35"/>
      <c r="BQ56" s="33">
        <v>0</v>
      </c>
      <c r="BR56" s="34"/>
      <c r="BS56" s="34"/>
      <c r="BT56" s="35"/>
      <c r="BU56" s="33">
        <f>IF(ISNUMBER(BG56),BG56,0)+IF(ISNUMBER(BL56),BL56,0)</f>
        <v>0</v>
      </c>
      <c r="BV56" s="34"/>
      <c r="BW56" s="34"/>
      <c r="BX56" s="34"/>
      <c r="BY56" s="35"/>
      <c r="CA56" s="25" t="s">
        <v>26</v>
      </c>
    </row>
    <row r="57" spans="1:79" s="25" customFormat="1" ht="12.75" hidden="1" customHeight="1" x14ac:dyDescent="0.2">
      <c r="A57" s="30">
        <v>2240</v>
      </c>
      <c r="B57" s="31"/>
      <c r="C57" s="31"/>
      <c r="D57" s="32"/>
      <c r="E57" s="36" t="s">
        <v>174</v>
      </c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3">
        <v>0</v>
      </c>
      <c r="V57" s="34"/>
      <c r="W57" s="34"/>
      <c r="X57" s="34"/>
      <c r="Y57" s="35"/>
      <c r="Z57" s="33">
        <v>0</v>
      </c>
      <c r="AA57" s="34"/>
      <c r="AB57" s="34"/>
      <c r="AC57" s="34"/>
      <c r="AD57" s="35"/>
      <c r="AE57" s="33">
        <v>0</v>
      </c>
      <c r="AF57" s="34"/>
      <c r="AG57" s="34"/>
      <c r="AH57" s="35"/>
      <c r="AI57" s="33">
        <f>IF(ISNUMBER(U57),U57,0)+IF(ISNUMBER(Z57),Z57,0)</f>
        <v>0</v>
      </c>
      <c r="AJ57" s="34"/>
      <c r="AK57" s="34"/>
      <c r="AL57" s="34"/>
      <c r="AM57" s="35"/>
      <c r="AN57" s="33">
        <v>0</v>
      </c>
      <c r="AO57" s="34"/>
      <c r="AP57" s="34"/>
      <c r="AQ57" s="34"/>
      <c r="AR57" s="35"/>
      <c r="AS57" s="33">
        <v>0</v>
      </c>
      <c r="AT57" s="34"/>
      <c r="AU57" s="34"/>
      <c r="AV57" s="34"/>
      <c r="AW57" s="35"/>
      <c r="AX57" s="33">
        <v>0</v>
      </c>
      <c r="AY57" s="34"/>
      <c r="AZ57" s="34"/>
      <c r="BA57" s="35"/>
      <c r="BB57" s="33">
        <f>IF(ISNUMBER(AN57),AN57,0)+IF(ISNUMBER(AS57),AS57,0)</f>
        <v>0</v>
      </c>
      <c r="BC57" s="34"/>
      <c r="BD57" s="34"/>
      <c r="BE57" s="34"/>
      <c r="BF57" s="35"/>
      <c r="BG57" s="33">
        <v>0</v>
      </c>
      <c r="BH57" s="34"/>
      <c r="BI57" s="34"/>
      <c r="BJ57" s="34"/>
      <c r="BK57" s="35"/>
      <c r="BL57" s="33">
        <v>0</v>
      </c>
      <c r="BM57" s="34"/>
      <c r="BN57" s="34"/>
      <c r="BO57" s="34"/>
      <c r="BP57" s="35"/>
      <c r="BQ57" s="33">
        <v>0</v>
      </c>
      <c r="BR57" s="34"/>
      <c r="BS57" s="34"/>
      <c r="BT57" s="35"/>
      <c r="BU57" s="33">
        <f>IF(ISNUMBER(BG57),BG57,0)+IF(ISNUMBER(BL57),BL57,0)</f>
        <v>0</v>
      </c>
      <c r="BV57" s="34"/>
      <c r="BW57" s="34"/>
      <c r="BX57" s="34"/>
      <c r="BY57" s="35"/>
    </row>
    <row r="58" spans="1:79" s="25" customFormat="1" ht="12.75" customHeight="1" x14ac:dyDescent="0.2">
      <c r="A58" s="30">
        <v>2730</v>
      </c>
      <c r="B58" s="31"/>
      <c r="C58" s="31"/>
      <c r="D58" s="32"/>
      <c r="E58" s="36" t="s">
        <v>175</v>
      </c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3">
        <v>244200</v>
      </c>
      <c r="V58" s="34"/>
      <c r="W58" s="34"/>
      <c r="X58" s="34"/>
      <c r="Y58" s="35"/>
      <c r="Z58" s="33">
        <v>0</v>
      </c>
      <c r="AA58" s="34"/>
      <c r="AB58" s="34"/>
      <c r="AC58" s="34"/>
      <c r="AD58" s="35"/>
      <c r="AE58" s="33">
        <v>0</v>
      </c>
      <c r="AF58" s="34"/>
      <c r="AG58" s="34"/>
      <c r="AH58" s="35"/>
      <c r="AI58" s="33">
        <f>IF(ISNUMBER(U58),U58,0)+IF(ISNUMBER(Z58),Z58,0)</f>
        <v>244200</v>
      </c>
      <c r="AJ58" s="34"/>
      <c r="AK58" s="34"/>
      <c r="AL58" s="34"/>
      <c r="AM58" s="35"/>
      <c r="AN58" s="33">
        <v>360000</v>
      </c>
      <c r="AO58" s="34"/>
      <c r="AP58" s="34"/>
      <c r="AQ58" s="34"/>
      <c r="AR58" s="35"/>
      <c r="AS58" s="33">
        <v>0</v>
      </c>
      <c r="AT58" s="34"/>
      <c r="AU58" s="34"/>
      <c r="AV58" s="34"/>
      <c r="AW58" s="35"/>
      <c r="AX58" s="33">
        <v>0</v>
      </c>
      <c r="AY58" s="34"/>
      <c r="AZ58" s="34"/>
      <c r="BA58" s="35"/>
      <c r="BB58" s="33">
        <f>IF(ISNUMBER(AN58),AN58,0)+IF(ISNUMBER(AS58),AS58,0)</f>
        <v>360000</v>
      </c>
      <c r="BC58" s="34"/>
      <c r="BD58" s="34"/>
      <c r="BE58" s="34"/>
      <c r="BF58" s="35"/>
      <c r="BG58" s="33">
        <v>353000</v>
      </c>
      <c r="BH58" s="34"/>
      <c r="BI58" s="34"/>
      <c r="BJ58" s="34"/>
      <c r="BK58" s="35"/>
      <c r="BL58" s="33">
        <v>0</v>
      </c>
      <c r="BM58" s="34"/>
      <c r="BN58" s="34"/>
      <c r="BO58" s="34"/>
      <c r="BP58" s="35"/>
      <c r="BQ58" s="33">
        <v>0</v>
      </c>
      <c r="BR58" s="34"/>
      <c r="BS58" s="34"/>
      <c r="BT58" s="35"/>
      <c r="BU58" s="33">
        <f>IF(ISNUMBER(BG58),BG58,0)+IF(ISNUMBER(BL58),BL58,0)</f>
        <v>353000</v>
      </c>
      <c r="BV58" s="34"/>
      <c r="BW58" s="34"/>
      <c r="BX58" s="34"/>
      <c r="BY58" s="35"/>
    </row>
    <row r="59" spans="1:79" s="6" customFormat="1" ht="12.75" customHeight="1" x14ac:dyDescent="0.2">
      <c r="A59" s="63"/>
      <c r="B59" s="64"/>
      <c r="C59" s="64"/>
      <c r="D59" s="76"/>
      <c r="E59" s="52" t="s">
        <v>146</v>
      </c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4"/>
      <c r="U59" s="72">
        <v>244200</v>
      </c>
      <c r="V59" s="73"/>
      <c r="W59" s="73"/>
      <c r="X59" s="73"/>
      <c r="Y59" s="74"/>
      <c r="Z59" s="72">
        <v>0</v>
      </c>
      <c r="AA59" s="73"/>
      <c r="AB59" s="73"/>
      <c r="AC59" s="73"/>
      <c r="AD59" s="74"/>
      <c r="AE59" s="72">
        <v>0</v>
      </c>
      <c r="AF59" s="73"/>
      <c r="AG59" s="73"/>
      <c r="AH59" s="74"/>
      <c r="AI59" s="72">
        <f>IF(ISNUMBER(U59),U59,0)+IF(ISNUMBER(Z59),Z59,0)</f>
        <v>244200</v>
      </c>
      <c r="AJ59" s="73"/>
      <c r="AK59" s="73"/>
      <c r="AL59" s="73"/>
      <c r="AM59" s="74"/>
      <c r="AN59" s="72">
        <v>360000</v>
      </c>
      <c r="AO59" s="73"/>
      <c r="AP59" s="73"/>
      <c r="AQ59" s="73"/>
      <c r="AR59" s="74"/>
      <c r="AS59" s="72">
        <v>0</v>
      </c>
      <c r="AT59" s="73"/>
      <c r="AU59" s="73"/>
      <c r="AV59" s="73"/>
      <c r="AW59" s="74"/>
      <c r="AX59" s="72">
        <v>0</v>
      </c>
      <c r="AY59" s="73"/>
      <c r="AZ59" s="73"/>
      <c r="BA59" s="74"/>
      <c r="BB59" s="72">
        <f>IF(ISNUMBER(AN59),AN59,0)+IF(ISNUMBER(AS59),AS59,0)</f>
        <v>360000</v>
      </c>
      <c r="BC59" s="73"/>
      <c r="BD59" s="73"/>
      <c r="BE59" s="73"/>
      <c r="BF59" s="74"/>
      <c r="BG59" s="72">
        <v>353000</v>
      </c>
      <c r="BH59" s="73"/>
      <c r="BI59" s="73"/>
      <c r="BJ59" s="73"/>
      <c r="BK59" s="74"/>
      <c r="BL59" s="72">
        <v>0</v>
      </c>
      <c r="BM59" s="73"/>
      <c r="BN59" s="73"/>
      <c r="BO59" s="73"/>
      <c r="BP59" s="74"/>
      <c r="BQ59" s="72">
        <v>0</v>
      </c>
      <c r="BR59" s="73"/>
      <c r="BS59" s="73"/>
      <c r="BT59" s="74"/>
      <c r="BU59" s="72">
        <f>IF(ISNUMBER(BG59),BG59,0)+IF(ISNUMBER(BL59),BL59,0)</f>
        <v>353000</v>
      </c>
      <c r="BV59" s="73"/>
      <c r="BW59" s="73"/>
      <c r="BX59" s="73"/>
      <c r="BY59" s="74"/>
    </row>
    <row r="61" spans="1:79" ht="14.25" customHeight="1" x14ac:dyDescent="0.2">
      <c r="A61" s="50" t="s">
        <v>221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</row>
    <row r="62" spans="1:79" ht="15" customHeight="1" x14ac:dyDescent="0.2">
      <c r="A62" s="101" t="s">
        <v>208</v>
      </c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  <c r="AF62" s="101"/>
      <c r="AG62" s="101"/>
      <c r="AH62" s="101"/>
      <c r="AI62" s="101"/>
      <c r="AJ62" s="101"/>
      <c r="AK62" s="101"/>
      <c r="AL62" s="101"/>
      <c r="AM62" s="101"/>
      <c r="AN62" s="101"/>
      <c r="AO62" s="101"/>
      <c r="AP62" s="101"/>
      <c r="AQ62" s="101"/>
      <c r="AR62" s="101"/>
      <c r="AS62" s="101"/>
      <c r="AT62" s="101"/>
      <c r="AU62" s="101"/>
      <c r="AV62" s="101"/>
      <c r="AW62" s="101"/>
      <c r="AX62" s="101"/>
      <c r="AY62" s="101"/>
      <c r="AZ62" s="101"/>
      <c r="BA62" s="101"/>
      <c r="BB62" s="101"/>
      <c r="BC62" s="101"/>
      <c r="BD62" s="101"/>
      <c r="BE62" s="101"/>
      <c r="BF62" s="101"/>
      <c r="BG62" s="101"/>
      <c r="BH62" s="101"/>
      <c r="BI62" s="101"/>
      <c r="BJ62" s="101"/>
      <c r="BK62" s="101"/>
      <c r="BL62" s="101"/>
      <c r="BM62" s="101"/>
      <c r="BN62" s="101"/>
      <c r="BO62" s="101"/>
      <c r="BP62" s="101"/>
      <c r="BQ62" s="101"/>
      <c r="BR62" s="101"/>
      <c r="BS62" s="101"/>
      <c r="BT62" s="101"/>
      <c r="BU62" s="101"/>
      <c r="BV62" s="101"/>
      <c r="BW62" s="101"/>
      <c r="BX62" s="101"/>
      <c r="BY62" s="101"/>
    </row>
    <row r="63" spans="1:79" ht="23.1" customHeight="1" x14ac:dyDescent="0.2">
      <c r="A63" s="117" t="s">
        <v>118</v>
      </c>
      <c r="B63" s="118"/>
      <c r="C63" s="118"/>
      <c r="D63" s="118"/>
      <c r="E63" s="119"/>
      <c r="F63" s="48" t="s">
        <v>19</v>
      </c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77" t="s">
        <v>209</v>
      </c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9"/>
      <c r="AN63" s="77" t="s">
        <v>212</v>
      </c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9"/>
      <c r="BG63" s="77" t="s">
        <v>219</v>
      </c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9"/>
    </row>
    <row r="64" spans="1:79" ht="51.75" customHeight="1" x14ac:dyDescent="0.2">
      <c r="A64" s="120"/>
      <c r="B64" s="121"/>
      <c r="C64" s="121"/>
      <c r="D64" s="121"/>
      <c r="E64" s="122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77" t="s">
        <v>4</v>
      </c>
      <c r="V64" s="78"/>
      <c r="W64" s="78"/>
      <c r="X64" s="78"/>
      <c r="Y64" s="79"/>
      <c r="Z64" s="77" t="s">
        <v>3</v>
      </c>
      <c r="AA64" s="78"/>
      <c r="AB64" s="78"/>
      <c r="AC64" s="78"/>
      <c r="AD64" s="79"/>
      <c r="AE64" s="80" t="s">
        <v>115</v>
      </c>
      <c r="AF64" s="81"/>
      <c r="AG64" s="81"/>
      <c r="AH64" s="82"/>
      <c r="AI64" s="77" t="s">
        <v>5</v>
      </c>
      <c r="AJ64" s="78"/>
      <c r="AK64" s="78"/>
      <c r="AL64" s="78"/>
      <c r="AM64" s="79"/>
      <c r="AN64" s="77" t="s">
        <v>4</v>
      </c>
      <c r="AO64" s="78"/>
      <c r="AP64" s="78"/>
      <c r="AQ64" s="78"/>
      <c r="AR64" s="79"/>
      <c r="AS64" s="77" t="s">
        <v>3</v>
      </c>
      <c r="AT64" s="78"/>
      <c r="AU64" s="78"/>
      <c r="AV64" s="78"/>
      <c r="AW64" s="79"/>
      <c r="AX64" s="80" t="s">
        <v>115</v>
      </c>
      <c r="AY64" s="81"/>
      <c r="AZ64" s="81"/>
      <c r="BA64" s="82"/>
      <c r="BB64" s="77" t="s">
        <v>96</v>
      </c>
      <c r="BC64" s="78"/>
      <c r="BD64" s="78"/>
      <c r="BE64" s="78"/>
      <c r="BF64" s="79"/>
      <c r="BG64" s="77" t="s">
        <v>4</v>
      </c>
      <c r="BH64" s="78"/>
      <c r="BI64" s="78"/>
      <c r="BJ64" s="78"/>
      <c r="BK64" s="79"/>
      <c r="BL64" s="77" t="s">
        <v>3</v>
      </c>
      <c r="BM64" s="78"/>
      <c r="BN64" s="78"/>
      <c r="BO64" s="78"/>
      <c r="BP64" s="79"/>
      <c r="BQ64" s="80" t="s">
        <v>115</v>
      </c>
      <c r="BR64" s="81"/>
      <c r="BS64" s="81"/>
      <c r="BT64" s="82"/>
      <c r="BU64" s="48" t="s">
        <v>97</v>
      </c>
      <c r="BV64" s="48"/>
      <c r="BW64" s="48"/>
      <c r="BX64" s="48"/>
      <c r="BY64" s="48"/>
    </row>
    <row r="65" spans="1:79" ht="15" customHeight="1" x14ac:dyDescent="0.2">
      <c r="A65" s="77">
        <v>1</v>
      </c>
      <c r="B65" s="78"/>
      <c r="C65" s="78"/>
      <c r="D65" s="78"/>
      <c r="E65" s="79"/>
      <c r="F65" s="77">
        <v>2</v>
      </c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9"/>
      <c r="U65" s="77">
        <v>3</v>
      </c>
      <c r="V65" s="78"/>
      <c r="W65" s="78"/>
      <c r="X65" s="78"/>
      <c r="Y65" s="79"/>
      <c r="Z65" s="77">
        <v>4</v>
      </c>
      <c r="AA65" s="78"/>
      <c r="AB65" s="78"/>
      <c r="AC65" s="78"/>
      <c r="AD65" s="79"/>
      <c r="AE65" s="77">
        <v>5</v>
      </c>
      <c r="AF65" s="78"/>
      <c r="AG65" s="78"/>
      <c r="AH65" s="79"/>
      <c r="AI65" s="77">
        <v>6</v>
      </c>
      <c r="AJ65" s="78"/>
      <c r="AK65" s="78"/>
      <c r="AL65" s="78"/>
      <c r="AM65" s="79"/>
      <c r="AN65" s="77">
        <v>7</v>
      </c>
      <c r="AO65" s="78"/>
      <c r="AP65" s="78"/>
      <c r="AQ65" s="78"/>
      <c r="AR65" s="79"/>
      <c r="AS65" s="77">
        <v>8</v>
      </c>
      <c r="AT65" s="78"/>
      <c r="AU65" s="78"/>
      <c r="AV65" s="78"/>
      <c r="AW65" s="79"/>
      <c r="AX65" s="77">
        <v>9</v>
      </c>
      <c r="AY65" s="78"/>
      <c r="AZ65" s="78"/>
      <c r="BA65" s="79"/>
      <c r="BB65" s="77">
        <v>10</v>
      </c>
      <c r="BC65" s="78"/>
      <c r="BD65" s="78"/>
      <c r="BE65" s="78"/>
      <c r="BF65" s="79"/>
      <c r="BG65" s="77">
        <v>11</v>
      </c>
      <c r="BH65" s="78"/>
      <c r="BI65" s="78"/>
      <c r="BJ65" s="78"/>
      <c r="BK65" s="79"/>
      <c r="BL65" s="77">
        <v>12</v>
      </c>
      <c r="BM65" s="78"/>
      <c r="BN65" s="78"/>
      <c r="BO65" s="78"/>
      <c r="BP65" s="79"/>
      <c r="BQ65" s="77">
        <v>13</v>
      </c>
      <c r="BR65" s="78"/>
      <c r="BS65" s="78"/>
      <c r="BT65" s="79"/>
      <c r="BU65" s="48">
        <v>14</v>
      </c>
      <c r="BV65" s="48"/>
      <c r="BW65" s="48"/>
      <c r="BX65" s="48"/>
      <c r="BY65" s="48"/>
    </row>
    <row r="66" spans="1:79" s="1" customFormat="1" ht="13.5" hidden="1" customHeight="1" x14ac:dyDescent="0.2">
      <c r="A66" s="67" t="s">
        <v>64</v>
      </c>
      <c r="B66" s="68"/>
      <c r="C66" s="68"/>
      <c r="D66" s="68"/>
      <c r="E66" s="83"/>
      <c r="F66" s="67" t="s">
        <v>57</v>
      </c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83"/>
      <c r="U66" s="67" t="s">
        <v>65</v>
      </c>
      <c r="V66" s="68"/>
      <c r="W66" s="68"/>
      <c r="X66" s="68"/>
      <c r="Y66" s="83"/>
      <c r="Z66" s="67" t="s">
        <v>66</v>
      </c>
      <c r="AA66" s="68"/>
      <c r="AB66" s="68"/>
      <c r="AC66" s="68"/>
      <c r="AD66" s="83"/>
      <c r="AE66" s="67" t="s">
        <v>91</v>
      </c>
      <c r="AF66" s="68"/>
      <c r="AG66" s="68"/>
      <c r="AH66" s="83"/>
      <c r="AI66" s="84" t="s">
        <v>169</v>
      </c>
      <c r="AJ66" s="85"/>
      <c r="AK66" s="85"/>
      <c r="AL66" s="85"/>
      <c r="AM66" s="86"/>
      <c r="AN66" s="67" t="s">
        <v>67</v>
      </c>
      <c r="AO66" s="68"/>
      <c r="AP66" s="68"/>
      <c r="AQ66" s="68"/>
      <c r="AR66" s="83"/>
      <c r="AS66" s="67" t="s">
        <v>68</v>
      </c>
      <c r="AT66" s="68"/>
      <c r="AU66" s="68"/>
      <c r="AV66" s="68"/>
      <c r="AW66" s="83"/>
      <c r="AX66" s="67" t="s">
        <v>92</v>
      </c>
      <c r="AY66" s="68"/>
      <c r="AZ66" s="68"/>
      <c r="BA66" s="83"/>
      <c r="BB66" s="84" t="s">
        <v>169</v>
      </c>
      <c r="BC66" s="85"/>
      <c r="BD66" s="85"/>
      <c r="BE66" s="85"/>
      <c r="BF66" s="86"/>
      <c r="BG66" s="67" t="s">
        <v>58</v>
      </c>
      <c r="BH66" s="68"/>
      <c r="BI66" s="68"/>
      <c r="BJ66" s="68"/>
      <c r="BK66" s="83"/>
      <c r="BL66" s="67" t="s">
        <v>59</v>
      </c>
      <c r="BM66" s="68"/>
      <c r="BN66" s="68"/>
      <c r="BO66" s="68"/>
      <c r="BP66" s="83"/>
      <c r="BQ66" s="67" t="s">
        <v>93</v>
      </c>
      <c r="BR66" s="68"/>
      <c r="BS66" s="68"/>
      <c r="BT66" s="83"/>
      <c r="BU66" s="56" t="s">
        <v>169</v>
      </c>
      <c r="BV66" s="56"/>
      <c r="BW66" s="56"/>
      <c r="BX66" s="56"/>
      <c r="BY66" s="56"/>
      <c r="CA66" t="s">
        <v>27</v>
      </c>
    </row>
    <row r="67" spans="1:79" s="6" customFormat="1" ht="12.75" customHeight="1" x14ac:dyDescent="0.2">
      <c r="A67" s="63"/>
      <c r="B67" s="64"/>
      <c r="C67" s="64"/>
      <c r="D67" s="64"/>
      <c r="E67" s="76"/>
      <c r="F67" s="63" t="s">
        <v>146</v>
      </c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76"/>
      <c r="U67" s="72"/>
      <c r="V67" s="73"/>
      <c r="W67" s="73"/>
      <c r="X67" s="73"/>
      <c r="Y67" s="74"/>
      <c r="Z67" s="72"/>
      <c r="AA67" s="73"/>
      <c r="AB67" s="73"/>
      <c r="AC67" s="73"/>
      <c r="AD67" s="74"/>
      <c r="AE67" s="72"/>
      <c r="AF67" s="73"/>
      <c r="AG67" s="73"/>
      <c r="AH67" s="74"/>
      <c r="AI67" s="72">
        <f>IF(ISNUMBER(U67),U67,0)+IF(ISNUMBER(Z67),Z67,0)</f>
        <v>0</v>
      </c>
      <c r="AJ67" s="73"/>
      <c r="AK67" s="73"/>
      <c r="AL67" s="73"/>
      <c r="AM67" s="74"/>
      <c r="AN67" s="72"/>
      <c r="AO67" s="73"/>
      <c r="AP67" s="73"/>
      <c r="AQ67" s="73"/>
      <c r="AR67" s="74"/>
      <c r="AS67" s="72"/>
      <c r="AT67" s="73"/>
      <c r="AU67" s="73"/>
      <c r="AV67" s="73"/>
      <c r="AW67" s="74"/>
      <c r="AX67" s="72"/>
      <c r="AY67" s="73"/>
      <c r="AZ67" s="73"/>
      <c r="BA67" s="74"/>
      <c r="BB67" s="72">
        <f>IF(ISNUMBER(AN67),AN67,0)+IF(ISNUMBER(AS67),AS67,0)</f>
        <v>0</v>
      </c>
      <c r="BC67" s="73"/>
      <c r="BD67" s="73"/>
      <c r="BE67" s="73"/>
      <c r="BF67" s="74"/>
      <c r="BG67" s="72"/>
      <c r="BH67" s="73"/>
      <c r="BI67" s="73"/>
      <c r="BJ67" s="73"/>
      <c r="BK67" s="74"/>
      <c r="BL67" s="72"/>
      <c r="BM67" s="73"/>
      <c r="BN67" s="73"/>
      <c r="BO67" s="73"/>
      <c r="BP67" s="74"/>
      <c r="BQ67" s="72"/>
      <c r="BR67" s="73"/>
      <c r="BS67" s="73"/>
      <c r="BT67" s="74"/>
      <c r="BU67" s="72">
        <f>IF(ISNUMBER(BG67),BG67,0)+IF(ISNUMBER(BL67),BL67,0)</f>
        <v>0</v>
      </c>
      <c r="BV67" s="73"/>
      <c r="BW67" s="73"/>
      <c r="BX67" s="73"/>
      <c r="BY67" s="74"/>
      <c r="CA67" s="6" t="s">
        <v>28</v>
      </c>
    </row>
    <row r="69" spans="1:79" ht="14.25" customHeight="1" x14ac:dyDescent="0.2">
      <c r="A69" s="50" t="s">
        <v>236</v>
      </c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15" customHeight="1" x14ac:dyDescent="0.2">
      <c r="A70" s="101" t="s">
        <v>208</v>
      </c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</row>
    <row r="71" spans="1:79" ht="23.1" customHeight="1" x14ac:dyDescent="0.2">
      <c r="A71" s="117" t="s">
        <v>117</v>
      </c>
      <c r="B71" s="118"/>
      <c r="C71" s="118"/>
      <c r="D71" s="119"/>
      <c r="E71" s="103" t="s">
        <v>19</v>
      </c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5"/>
      <c r="X71" s="77" t="s">
        <v>230</v>
      </c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9"/>
      <c r="AR71" s="48" t="s">
        <v>235</v>
      </c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</row>
    <row r="72" spans="1:79" ht="48.75" customHeight="1" x14ac:dyDescent="0.2">
      <c r="A72" s="120"/>
      <c r="B72" s="121"/>
      <c r="C72" s="121"/>
      <c r="D72" s="122"/>
      <c r="E72" s="106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8"/>
      <c r="X72" s="103" t="s">
        <v>4</v>
      </c>
      <c r="Y72" s="104"/>
      <c r="Z72" s="104"/>
      <c r="AA72" s="104"/>
      <c r="AB72" s="105"/>
      <c r="AC72" s="103" t="s">
        <v>3</v>
      </c>
      <c r="AD72" s="104"/>
      <c r="AE72" s="104"/>
      <c r="AF72" s="104"/>
      <c r="AG72" s="105"/>
      <c r="AH72" s="80" t="s">
        <v>115</v>
      </c>
      <c r="AI72" s="81"/>
      <c r="AJ72" s="81"/>
      <c r="AK72" s="81"/>
      <c r="AL72" s="82"/>
      <c r="AM72" s="77" t="s">
        <v>5</v>
      </c>
      <c r="AN72" s="78"/>
      <c r="AO72" s="78"/>
      <c r="AP72" s="78"/>
      <c r="AQ72" s="79"/>
      <c r="AR72" s="77" t="s">
        <v>4</v>
      </c>
      <c r="AS72" s="78"/>
      <c r="AT72" s="78"/>
      <c r="AU72" s="78"/>
      <c r="AV72" s="79"/>
      <c r="AW72" s="77" t="s">
        <v>3</v>
      </c>
      <c r="AX72" s="78"/>
      <c r="AY72" s="78"/>
      <c r="AZ72" s="78"/>
      <c r="BA72" s="79"/>
      <c r="BB72" s="80" t="s">
        <v>115</v>
      </c>
      <c r="BC72" s="81"/>
      <c r="BD72" s="81"/>
      <c r="BE72" s="81"/>
      <c r="BF72" s="82"/>
      <c r="BG72" s="77" t="s">
        <v>96</v>
      </c>
      <c r="BH72" s="78"/>
      <c r="BI72" s="78"/>
      <c r="BJ72" s="78"/>
      <c r="BK72" s="79"/>
    </row>
    <row r="73" spans="1:79" ht="12.75" customHeight="1" x14ac:dyDescent="0.2">
      <c r="A73" s="77">
        <v>1</v>
      </c>
      <c r="B73" s="78"/>
      <c r="C73" s="78"/>
      <c r="D73" s="79"/>
      <c r="E73" s="77">
        <v>2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9"/>
      <c r="X73" s="77">
        <v>3</v>
      </c>
      <c r="Y73" s="78"/>
      <c r="Z73" s="78"/>
      <c r="AA73" s="78"/>
      <c r="AB73" s="79"/>
      <c r="AC73" s="77">
        <v>4</v>
      </c>
      <c r="AD73" s="78"/>
      <c r="AE73" s="78"/>
      <c r="AF73" s="78"/>
      <c r="AG73" s="79"/>
      <c r="AH73" s="77">
        <v>5</v>
      </c>
      <c r="AI73" s="78"/>
      <c r="AJ73" s="78"/>
      <c r="AK73" s="78"/>
      <c r="AL73" s="79"/>
      <c r="AM73" s="77">
        <v>6</v>
      </c>
      <c r="AN73" s="78"/>
      <c r="AO73" s="78"/>
      <c r="AP73" s="78"/>
      <c r="AQ73" s="79"/>
      <c r="AR73" s="77">
        <v>7</v>
      </c>
      <c r="AS73" s="78"/>
      <c r="AT73" s="78"/>
      <c r="AU73" s="78"/>
      <c r="AV73" s="79"/>
      <c r="AW73" s="77">
        <v>8</v>
      </c>
      <c r="AX73" s="78"/>
      <c r="AY73" s="78"/>
      <c r="AZ73" s="78"/>
      <c r="BA73" s="79"/>
      <c r="BB73" s="77">
        <v>9</v>
      </c>
      <c r="BC73" s="78"/>
      <c r="BD73" s="78"/>
      <c r="BE73" s="78"/>
      <c r="BF73" s="79"/>
      <c r="BG73" s="77">
        <v>10</v>
      </c>
      <c r="BH73" s="78"/>
      <c r="BI73" s="78"/>
      <c r="BJ73" s="78"/>
      <c r="BK73" s="79"/>
    </row>
    <row r="74" spans="1:79" s="1" customFormat="1" ht="12.75" hidden="1" customHeight="1" x14ac:dyDescent="0.2">
      <c r="A74" s="67" t="s">
        <v>64</v>
      </c>
      <c r="B74" s="68"/>
      <c r="C74" s="68"/>
      <c r="D74" s="83"/>
      <c r="E74" s="67" t="s">
        <v>57</v>
      </c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83"/>
      <c r="X74" s="123" t="s">
        <v>60</v>
      </c>
      <c r="Y74" s="124"/>
      <c r="Z74" s="124"/>
      <c r="AA74" s="124"/>
      <c r="AB74" s="125"/>
      <c r="AC74" s="123" t="s">
        <v>61</v>
      </c>
      <c r="AD74" s="124"/>
      <c r="AE74" s="124"/>
      <c r="AF74" s="124"/>
      <c r="AG74" s="125"/>
      <c r="AH74" s="67" t="s">
        <v>94</v>
      </c>
      <c r="AI74" s="68"/>
      <c r="AJ74" s="68"/>
      <c r="AK74" s="68"/>
      <c r="AL74" s="83"/>
      <c r="AM74" s="84" t="s">
        <v>170</v>
      </c>
      <c r="AN74" s="85"/>
      <c r="AO74" s="85"/>
      <c r="AP74" s="85"/>
      <c r="AQ74" s="86"/>
      <c r="AR74" s="67" t="s">
        <v>62</v>
      </c>
      <c r="AS74" s="68"/>
      <c r="AT74" s="68"/>
      <c r="AU74" s="68"/>
      <c r="AV74" s="83"/>
      <c r="AW74" s="67" t="s">
        <v>63</v>
      </c>
      <c r="AX74" s="68"/>
      <c r="AY74" s="68"/>
      <c r="AZ74" s="68"/>
      <c r="BA74" s="83"/>
      <c r="BB74" s="67" t="s">
        <v>95</v>
      </c>
      <c r="BC74" s="68"/>
      <c r="BD74" s="68"/>
      <c r="BE74" s="68"/>
      <c r="BF74" s="83"/>
      <c r="BG74" s="84" t="s">
        <v>170</v>
      </c>
      <c r="BH74" s="85"/>
      <c r="BI74" s="85"/>
      <c r="BJ74" s="85"/>
      <c r="BK74" s="86"/>
      <c r="CA74" t="s">
        <v>29</v>
      </c>
    </row>
    <row r="75" spans="1:79" s="25" customFormat="1" ht="12.75" hidden="1" customHeight="1" x14ac:dyDescent="0.2">
      <c r="A75" s="30">
        <v>2210</v>
      </c>
      <c r="B75" s="31"/>
      <c r="C75" s="31"/>
      <c r="D75" s="32"/>
      <c r="E75" s="36" t="s">
        <v>173</v>
      </c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8"/>
      <c r="X75" s="33">
        <v>0</v>
      </c>
      <c r="Y75" s="34"/>
      <c r="Z75" s="34"/>
      <c r="AA75" s="34"/>
      <c r="AB75" s="35"/>
      <c r="AC75" s="33">
        <v>0</v>
      </c>
      <c r="AD75" s="34"/>
      <c r="AE75" s="34"/>
      <c r="AF75" s="34"/>
      <c r="AG75" s="35"/>
      <c r="AH75" s="33">
        <v>0</v>
      </c>
      <c r="AI75" s="34"/>
      <c r="AJ75" s="34"/>
      <c r="AK75" s="34"/>
      <c r="AL75" s="35"/>
      <c r="AM75" s="33">
        <f>IF(ISNUMBER(X75),X75,0)+IF(ISNUMBER(AC75),AC75,0)</f>
        <v>0</v>
      </c>
      <c r="AN75" s="34"/>
      <c r="AO75" s="34"/>
      <c r="AP75" s="34"/>
      <c r="AQ75" s="35"/>
      <c r="AR75" s="33">
        <v>0</v>
      </c>
      <c r="AS75" s="34"/>
      <c r="AT75" s="34"/>
      <c r="AU75" s="34"/>
      <c r="AV75" s="35"/>
      <c r="AW75" s="33">
        <v>0</v>
      </c>
      <c r="AX75" s="34"/>
      <c r="AY75" s="34"/>
      <c r="AZ75" s="34"/>
      <c r="BA75" s="35"/>
      <c r="BB75" s="33">
        <v>0</v>
      </c>
      <c r="BC75" s="34"/>
      <c r="BD75" s="34"/>
      <c r="BE75" s="34"/>
      <c r="BF75" s="35"/>
      <c r="BG75" s="29">
        <f>IF(ISNUMBER(AR75),AR75,0)+IF(ISNUMBER(AW75),AW75,0)</f>
        <v>0</v>
      </c>
      <c r="BH75" s="29"/>
      <c r="BI75" s="29"/>
      <c r="BJ75" s="29"/>
      <c r="BK75" s="29"/>
      <c r="CA75" s="25" t="s">
        <v>30</v>
      </c>
    </row>
    <row r="76" spans="1:79" s="25" customFormat="1" ht="12.75" hidden="1" customHeight="1" x14ac:dyDescent="0.2">
      <c r="A76" s="30">
        <v>2240</v>
      </c>
      <c r="B76" s="31"/>
      <c r="C76" s="31"/>
      <c r="D76" s="32"/>
      <c r="E76" s="36" t="s">
        <v>174</v>
      </c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3">
        <v>0</v>
      </c>
      <c r="Y76" s="34"/>
      <c r="Z76" s="34"/>
      <c r="AA76" s="34"/>
      <c r="AB76" s="35"/>
      <c r="AC76" s="33">
        <v>0</v>
      </c>
      <c r="AD76" s="34"/>
      <c r="AE76" s="34"/>
      <c r="AF76" s="34"/>
      <c r="AG76" s="35"/>
      <c r="AH76" s="33">
        <v>0</v>
      </c>
      <c r="AI76" s="34"/>
      <c r="AJ76" s="34"/>
      <c r="AK76" s="34"/>
      <c r="AL76" s="35"/>
      <c r="AM76" s="33">
        <f>IF(ISNUMBER(X76),X76,0)+IF(ISNUMBER(AC76),AC76,0)</f>
        <v>0</v>
      </c>
      <c r="AN76" s="34"/>
      <c r="AO76" s="34"/>
      <c r="AP76" s="34"/>
      <c r="AQ76" s="35"/>
      <c r="AR76" s="33">
        <v>0</v>
      </c>
      <c r="AS76" s="34"/>
      <c r="AT76" s="34"/>
      <c r="AU76" s="34"/>
      <c r="AV76" s="35"/>
      <c r="AW76" s="33">
        <v>0</v>
      </c>
      <c r="AX76" s="34"/>
      <c r="AY76" s="34"/>
      <c r="AZ76" s="34"/>
      <c r="BA76" s="35"/>
      <c r="BB76" s="33">
        <v>0</v>
      </c>
      <c r="BC76" s="34"/>
      <c r="BD76" s="34"/>
      <c r="BE76" s="34"/>
      <c r="BF76" s="35"/>
      <c r="BG76" s="29">
        <f>IF(ISNUMBER(AR76),AR76,0)+IF(ISNUMBER(AW76),AW76,0)</f>
        <v>0</v>
      </c>
      <c r="BH76" s="29"/>
      <c r="BI76" s="29"/>
      <c r="BJ76" s="29"/>
      <c r="BK76" s="29"/>
    </row>
    <row r="77" spans="1:79" s="25" customFormat="1" ht="12.75" hidden="1" customHeight="1" x14ac:dyDescent="0.2">
      <c r="A77" s="30">
        <v>2730</v>
      </c>
      <c r="B77" s="31"/>
      <c r="C77" s="31"/>
      <c r="D77" s="32"/>
      <c r="E77" s="36" t="s">
        <v>175</v>
      </c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8"/>
      <c r="X77" s="33">
        <v>0</v>
      </c>
      <c r="Y77" s="34"/>
      <c r="Z77" s="34"/>
      <c r="AA77" s="34"/>
      <c r="AB77" s="35"/>
      <c r="AC77" s="33">
        <v>0</v>
      </c>
      <c r="AD77" s="34"/>
      <c r="AE77" s="34"/>
      <c r="AF77" s="34"/>
      <c r="AG77" s="35"/>
      <c r="AH77" s="33">
        <v>0</v>
      </c>
      <c r="AI77" s="34"/>
      <c r="AJ77" s="34"/>
      <c r="AK77" s="34"/>
      <c r="AL77" s="35"/>
      <c r="AM77" s="33">
        <f>IF(ISNUMBER(X77),X77,0)+IF(ISNUMBER(AC77),AC77,0)</f>
        <v>0</v>
      </c>
      <c r="AN77" s="34"/>
      <c r="AO77" s="34"/>
      <c r="AP77" s="34"/>
      <c r="AQ77" s="35"/>
      <c r="AR77" s="33">
        <v>0</v>
      </c>
      <c r="AS77" s="34"/>
      <c r="AT77" s="34"/>
      <c r="AU77" s="34"/>
      <c r="AV77" s="35"/>
      <c r="AW77" s="33">
        <v>0</v>
      </c>
      <c r="AX77" s="34"/>
      <c r="AY77" s="34"/>
      <c r="AZ77" s="34"/>
      <c r="BA77" s="35"/>
      <c r="BB77" s="33">
        <v>0</v>
      </c>
      <c r="BC77" s="34"/>
      <c r="BD77" s="34"/>
      <c r="BE77" s="34"/>
      <c r="BF77" s="35"/>
      <c r="BG77" s="29">
        <f>IF(ISNUMBER(AR77),AR77,0)+IF(ISNUMBER(AW77),AW77,0)</f>
        <v>0</v>
      </c>
      <c r="BH77" s="29"/>
      <c r="BI77" s="29"/>
      <c r="BJ77" s="29"/>
      <c r="BK77" s="29"/>
    </row>
    <row r="78" spans="1:79" s="6" customFormat="1" ht="12.75" customHeight="1" x14ac:dyDescent="0.2">
      <c r="A78" s="63"/>
      <c r="B78" s="64"/>
      <c r="C78" s="64"/>
      <c r="D78" s="76"/>
      <c r="E78" s="52" t="s">
        <v>146</v>
      </c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4"/>
      <c r="X78" s="72">
        <v>0</v>
      </c>
      <c r="Y78" s="73"/>
      <c r="Z78" s="73"/>
      <c r="AA78" s="73"/>
      <c r="AB78" s="74"/>
      <c r="AC78" s="72">
        <v>0</v>
      </c>
      <c r="AD78" s="73"/>
      <c r="AE78" s="73"/>
      <c r="AF78" s="73"/>
      <c r="AG78" s="74"/>
      <c r="AH78" s="72">
        <v>0</v>
      </c>
      <c r="AI78" s="73"/>
      <c r="AJ78" s="73"/>
      <c r="AK78" s="73"/>
      <c r="AL78" s="74"/>
      <c r="AM78" s="72">
        <f>IF(ISNUMBER(X78),X78,0)+IF(ISNUMBER(AC78),AC78,0)</f>
        <v>0</v>
      </c>
      <c r="AN78" s="73"/>
      <c r="AO78" s="73"/>
      <c r="AP78" s="73"/>
      <c r="AQ78" s="74"/>
      <c r="AR78" s="72">
        <v>0</v>
      </c>
      <c r="AS78" s="73"/>
      <c r="AT78" s="73"/>
      <c r="AU78" s="73"/>
      <c r="AV78" s="74"/>
      <c r="AW78" s="72">
        <v>0</v>
      </c>
      <c r="AX78" s="73"/>
      <c r="AY78" s="73"/>
      <c r="AZ78" s="73"/>
      <c r="BA78" s="74"/>
      <c r="BB78" s="72">
        <v>0</v>
      </c>
      <c r="BC78" s="73"/>
      <c r="BD78" s="73"/>
      <c r="BE78" s="73"/>
      <c r="BF78" s="74"/>
      <c r="BG78" s="75">
        <f>IF(ISNUMBER(AR78),AR78,0)+IF(ISNUMBER(AW78),AW78,0)</f>
        <v>0</v>
      </c>
      <c r="BH78" s="75"/>
      <c r="BI78" s="75"/>
      <c r="BJ78" s="75"/>
      <c r="BK78" s="75"/>
    </row>
    <row r="80" spans="1:79" ht="14.25" customHeight="1" x14ac:dyDescent="0.2">
      <c r="A80" s="50" t="s">
        <v>237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79" ht="15" customHeight="1" x14ac:dyDescent="0.2">
      <c r="A81" s="101" t="s">
        <v>208</v>
      </c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101"/>
      <c r="AO81" s="101"/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  <c r="BH81" s="101"/>
      <c r="BI81" s="101"/>
      <c r="BJ81" s="101"/>
      <c r="BK81" s="101"/>
    </row>
    <row r="82" spans="1:79" ht="23.1" customHeight="1" x14ac:dyDescent="0.2">
      <c r="A82" s="117" t="s">
        <v>118</v>
      </c>
      <c r="B82" s="118"/>
      <c r="C82" s="118"/>
      <c r="D82" s="118"/>
      <c r="E82" s="119"/>
      <c r="F82" s="103" t="s">
        <v>19</v>
      </c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5"/>
      <c r="X82" s="48" t="s">
        <v>230</v>
      </c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77" t="s">
        <v>235</v>
      </c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9"/>
    </row>
    <row r="83" spans="1:79" ht="53.25" customHeight="1" x14ac:dyDescent="0.2">
      <c r="A83" s="120"/>
      <c r="B83" s="121"/>
      <c r="C83" s="121"/>
      <c r="D83" s="121"/>
      <c r="E83" s="122"/>
      <c r="F83" s="106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8"/>
      <c r="X83" s="77" t="s">
        <v>4</v>
      </c>
      <c r="Y83" s="78"/>
      <c r="Z83" s="78"/>
      <c r="AA83" s="78"/>
      <c r="AB83" s="79"/>
      <c r="AC83" s="77" t="s">
        <v>3</v>
      </c>
      <c r="AD83" s="78"/>
      <c r="AE83" s="78"/>
      <c r="AF83" s="78"/>
      <c r="AG83" s="79"/>
      <c r="AH83" s="80" t="s">
        <v>115</v>
      </c>
      <c r="AI83" s="81"/>
      <c r="AJ83" s="81"/>
      <c r="AK83" s="81"/>
      <c r="AL83" s="82"/>
      <c r="AM83" s="77" t="s">
        <v>5</v>
      </c>
      <c r="AN83" s="78"/>
      <c r="AO83" s="78"/>
      <c r="AP83" s="78"/>
      <c r="AQ83" s="79"/>
      <c r="AR83" s="77" t="s">
        <v>4</v>
      </c>
      <c r="AS83" s="78"/>
      <c r="AT83" s="78"/>
      <c r="AU83" s="78"/>
      <c r="AV83" s="79"/>
      <c r="AW83" s="77" t="s">
        <v>3</v>
      </c>
      <c r="AX83" s="78"/>
      <c r="AY83" s="78"/>
      <c r="AZ83" s="78"/>
      <c r="BA83" s="79"/>
      <c r="BB83" s="94" t="s">
        <v>115</v>
      </c>
      <c r="BC83" s="94"/>
      <c r="BD83" s="94"/>
      <c r="BE83" s="94"/>
      <c r="BF83" s="94"/>
      <c r="BG83" s="77" t="s">
        <v>96</v>
      </c>
      <c r="BH83" s="78"/>
      <c r="BI83" s="78"/>
      <c r="BJ83" s="78"/>
      <c r="BK83" s="79"/>
    </row>
    <row r="84" spans="1:79" ht="15" customHeight="1" x14ac:dyDescent="0.2">
      <c r="A84" s="77">
        <v>1</v>
      </c>
      <c r="B84" s="78"/>
      <c r="C84" s="78"/>
      <c r="D84" s="78"/>
      <c r="E84" s="79"/>
      <c r="F84" s="77">
        <v>2</v>
      </c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9"/>
      <c r="X84" s="77">
        <v>3</v>
      </c>
      <c r="Y84" s="78"/>
      <c r="Z84" s="78"/>
      <c r="AA84" s="78"/>
      <c r="AB84" s="79"/>
      <c r="AC84" s="77">
        <v>4</v>
      </c>
      <c r="AD84" s="78"/>
      <c r="AE84" s="78"/>
      <c r="AF84" s="78"/>
      <c r="AG84" s="79"/>
      <c r="AH84" s="77">
        <v>5</v>
      </c>
      <c r="AI84" s="78"/>
      <c r="AJ84" s="78"/>
      <c r="AK84" s="78"/>
      <c r="AL84" s="79"/>
      <c r="AM84" s="77">
        <v>6</v>
      </c>
      <c r="AN84" s="78"/>
      <c r="AO84" s="78"/>
      <c r="AP84" s="78"/>
      <c r="AQ84" s="79"/>
      <c r="AR84" s="77">
        <v>7</v>
      </c>
      <c r="AS84" s="78"/>
      <c r="AT84" s="78"/>
      <c r="AU84" s="78"/>
      <c r="AV84" s="79"/>
      <c r="AW84" s="77">
        <v>8</v>
      </c>
      <c r="AX84" s="78"/>
      <c r="AY84" s="78"/>
      <c r="AZ84" s="78"/>
      <c r="BA84" s="79"/>
      <c r="BB84" s="77">
        <v>9</v>
      </c>
      <c r="BC84" s="78"/>
      <c r="BD84" s="78"/>
      <c r="BE84" s="78"/>
      <c r="BF84" s="79"/>
      <c r="BG84" s="77">
        <v>10</v>
      </c>
      <c r="BH84" s="78"/>
      <c r="BI84" s="78"/>
      <c r="BJ84" s="78"/>
      <c r="BK84" s="79"/>
    </row>
    <row r="85" spans="1:79" s="1" customFormat="1" ht="15" hidden="1" customHeight="1" x14ac:dyDescent="0.2">
      <c r="A85" s="67" t="s">
        <v>64</v>
      </c>
      <c r="B85" s="68"/>
      <c r="C85" s="68"/>
      <c r="D85" s="68"/>
      <c r="E85" s="83"/>
      <c r="F85" s="67" t="s">
        <v>57</v>
      </c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83"/>
      <c r="X85" s="67" t="s">
        <v>60</v>
      </c>
      <c r="Y85" s="68"/>
      <c r="Z85" s="68"/>
      <c r="AA85" s="68"/>
      <c r="AB85" s="83"/>
      <c r="AC85" s="67" t="s">
        <v>61</v>
      </c>
      <c r="AD85" s="68"/>
      <c r="AE85" s="68"/>
      <c r="AF85" s="68"/>
      <c r="AG85" s="83"/>
      <c r="AH85" s="67" t="s">
        <v>94</v>
      </c>
      <c r="AI85" s="68"/>
      <c r="AJ85" s="68"/>
      <c r="AK85" s="68"/>
      <c r="AL85" s="83"/>
      <c r="AM85" s="84" t="s">
        <v>170</v>
      </c>
      <c r="AN85" s="85"/>
      <c r="AO85" s="85"/>
      <c r="AP85" s="85"/>
      <c r="AQ85" s="86"/>
      <c r="AR85" s="67" t="s">
        <v>62</v>
      </c>
      <c r="AS85" s="68"/>
      <c r="AT85" s="68"/>
      <c r="AU85" s="68"/>
      <c r="AV85" s="83"/>
      <c r="AW85" s="67" t="s">
        <v>63</v>
      </c>
      <c r="AX85" s="68"/>
      <c r="AY85" s="68"/>
      <c r="AZ85" s="68"/>
      <c r="BA85" s="83"/>
      <c r="BB85" s="67" t="s">
        <v>95</v>
      </c>
      <c r="BC85" s="68"/>
      <c r="BD85" s="68"/>
      <c r="BE85" s="68"/>
      <c r="BF85" s="83"/>
      <c r="BG85" s="84" t="s">
        <v>170</v>
      </c>
      <c r="BH85" s="85"/>
      <c r="BI85" s="85"/>
      <c r="BJ85" s="85"/>
      <c r="BK85" s="86"/>
      <c r="CA85" t="s">
        <v>31</v>
      </c>
    </row>
    <row r="86" spans="1:79" s="6" customFormat="1" ht="12.75" customHeight="1" x14ac:dyDescent="0.2">
      <c r="A86" s="63"/>
      <c r="B86" s="64"/>
      <c r="C86" s="64"/>
      <c r="D86" s="64"/>
      <c r="E86" s="76"/>
      <c r="F86" s="63" t="s">
        <v>146</v>
      </c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76"/>
      <c r="X86" s="114"/>
      <c r="Y86" s="115"/>
      <c r="Z86" s="115"/>
      <c r="AA86" s="115"/>
      <c r="AB86" s="116"/>
      <c r="AC86" s="114"/>
      <c r="AD86" s="115"/>
      <c r="AE86" s="115"/>
      <c r="AF86" s="115"/>
      <c r="AG86" s="116"/>
      <c r="AH86" s="75"/>
      <c r="AI86" s="75"/>
      <c r="AJ86" s="75"/>
      <c r="AK86" s="75"/>
      <c r="AL86" s="75"/>
      <c r="AM86" s="75">
        <f>IF(ISNUMBER(X86),X86,0)+IF(ISNUMBER(AC86),AC86,0)</f>
        <v>0</v>
      </c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>
        <f>IF(ISNUMBER(AR86),AR86,0)+IF(ISNUMBER(AW86),AW86,0)</f>
        <v>0</v>
      </c>
      <c r="BH86" s="75"/>
      <c r="BI86" s="75"/>
      <c r="BJ86" s="75"/>
      <c r="BK86" s="75"/>
      <c r="CA86" s="6" t="s">
        <v>32</v>
      </c>
    </row>
    <row r="87" spans="1:79" ht="21.75" customHeight="1" x14ac:dyDescent="0.2"/>
    <row r="89" spans="1:79" ht="14.25" customHeight="1" x14ac:dyDescent="0.2">
      <c r="A89" s="50" t="s">
        <v>119</v>
      </c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79" ht="14.25" customHeight="1" x14ac:dyDescent="0.2">
      <c r="A90" s="50" t="s">
        <v>222</v>
      </c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</row>
    <row r="91" spans="1:79" ht="15" customHeight="1" x14ac:dyDescent="0.2">
      <c r="A91" s="101" t="s">
        <v>208</v>
      </c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101"/>
      <c r="AO91" s="101"/>
      <c r="AP91" s="101"/>
      <c r="AQ91" s="101"/>
      <c r="AR91" s="101"/>
      <c r="AS91" s="101"/>
      <c r="AT91" s="101"/>
      <c r="AU91" s="101"/>
      <c r="AV91" s="101"/>
      <c r="AW91" s="101"/>
      <c r="AX91" s="101"/>
      <c r="AY91" s="101"/>
      <c r="AZ91" s="101"/>
      <c r="BA91" s="101"/>
      <c r="BB91" s="101"/>
      <c r="BC91" s="101"/>
      <c r="BD91" s="101"/>
      <c r="BE91" s="101"/>
      <c r="BF91" s="101"/>
      <c r="BG91" s="101"/>
      <c r="BH91" s="101"/>
      <c r="BI91" s="101"/>
      <c r="BJ91" s="101"/>
      <c r="BK91" s="101"/>
      <c r="BL91" s="101"/>
      <c r="BM91" s="101"/>
      <c r="BN91" s="101"/>
      <c r="BO91" s="101"/>
      <c r="BP91" s="101"/>
      <c r="BQ91" s="101"/>
      <c r="BR91" s="101"/>
      <c r="BS91" s="101"/>
      <c r="BT91" s="101"/>
      <c r="BU91" s="101"/>
      <c r="BV91" s="101"/>
      <c r="BW91" s="101"/>
      <c r="BX91" s="101"/>
      <c r="BY91" s="101"/>
    </row>
    <row r="92" spans="1:79" ht="23.1" customHeight="1" x14ac:dyDescent="0.2">
      <c r="A92" s="103" t="s">
        <v>6</v>
      </c>
      <c r="B92" s="104"/>
      <c r="C92" s="104"/>
      <c r="D92" s="103" t="s">
        <v>120</v>
      </c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5"/>
      <c r="U92" s="77" t="s">
        <v>209</v>
      </c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9"/>
      <c r="AN92" s="77" t="s">
        <v>212</v>
      </c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9"/>
      <c r="BG92" s="48" t="s">
        <v>219</v>
      </c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</row>
    <row r="93" spans="1:79" ht="52.5" customHeight="1" x14ac:dyDescent="0.2">
      <c r="A93" s="106"/>
      <c r="B93" s="107"/>
      <c r="C93" s="107"/>
      <c r="D93" s="106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8"/>
      <c r="U93" s="77" t="s">
        <v>4</v>
      </c>
      <c r="V93" s="78"/>
      <c r="W93" s="78"/>
      <c r="X93" s="78"/>
      <c r="Y93" s="79"/>
      <c r="Z93" s="77" t="s">
        <v>3</v>
      </c>
      <c r="AA93" s="78"/>
      <c r="AB93" s="78"/>
      <c r="AC93" s="78"/>
      <c r="AD93" s="79"/>
      <c r="AE93" s="80" t="s">
        <v>115</v>
      </c>
      <c r="AF93" s="81"/>
      <c r="AG93" s="81"/>
      <c r="AH93" s="82"/>
      <c r="AI93" s="77" t="s">
        <v>5</v>
      </c>
      <c r="AJ93" s="78"/>
      <c r="AK93" s="78"/>
      <c r="AL93" s="78"/>
      <c r="AM93" s="79"/>
      <c r="AN93" s="77" t="s">
        <v>4</v>
      </c>
      <c r="AO93" s="78"/>
      <c r="AP93" s="78"/>
      <c r="AQ93" s="78"/>
      <c r="AR93" s="79"/>
      <c r="AS93" s="77" t="s">
        <v>3</v>
      </c>
      <c r="AT93" s="78"/>
      <c r="AU93" s="78"/>
      <c r="AV93" s="78"/>
      <c r="AW93" s="79"/>
      <c r="AX93" s="80" t="s">
        <v>115</v>
      </c>
      <c r="AY93" s="81"/>
      <c r="AZ93" s="81"/>
      <c r="BA93" s="82"/>
      <c r="BB93" s="77" t="s">
        <v>96</v>
      </c>
      <c r="BC93" s="78"/>
      <c r="BD93" s="78"/>
      <c r="BE93" s="78"/>
      <c r="BF93" s="79"/>
      <c r="BG93" s="77" t="s">
        <v>4</v>
      </c>
      <c r="BH93" s="78"/>
      <c r="BI93" s="78"/>
      <c r="BJ93" s="78"/>
      <c r="BK93" s="79"/>
      <c r="BL93" s="48" t="s">
        <v>3</v>
      </c>
      <c r="BM93" s="48"/>
      <c r="BN93" s="48"/>
      <c r="BO93" s="48"/>
      <c r="BP93" s="48"/>
      <c r="BQ93" s="94" t="s">
        <v>115</v>
      </c>
      <c r="BR93" s="94"/>
      <c r="BS93" s="94"/>
      <c r="BT93" s="94"/>
      <c r="BU93" s="77" t="s">
        <v>97</v>
      </c>
      <c r="BV93" s="78"/>
      <c r="BW93" s="78"/>
      <c r="BX93" s="78"/>
      <c r="BY93" s="79"/>
    </row>
    <row r="94" spans="1:79" ht="15" customHeight="1" x14ac:dyDescent="0.2">
      <c r="A94" s="77">
        <v>1</v>
      </c>
      <c r="B94" s="78"/>
      <c r="C94" s="78"/>
      <c r="D94" s="77">
        <v>2</v>
      </c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9"/>
      <c r="U94" s="77">
        <v>3</v>
      </c>
      <c r="V94" s="78"/>
      <c r="W94" s="78"/>
      <c r="X94" s="78"/>
      <c r="Y94" s="79"/>
      <c r="Z94" s="77">
        <v>4</v>
      </c>
      <c r="AA94" s="78"/>
      <c r="AB94" s="78"/>
      <c r="AC94" s="78"/>
      <c r="AD94" s="79"/>
      <c r="AE94" s="77">
        <v>5</v>
      </c>
      <c r="AF94" s="78"/>
      <c r="AG94" s="78"/>
      <c r="AH94" s="79"/>
      <c r="AI94" s="77">
        <v>6</v>
      </c>
      <c r="AJ94" s="78"/>
      <c r="AK94" s="78"/>
      <c r="AL94" s="78"/>
      <c r="AM94" s="79"/>
      <c r="AN94" s="77">
        <v>7</v>
      </c>
      <c r="AO94" s="78"/>
      <c r="AP94" s="78"/>
      <c r="AQ94" s="78"/>
      <c r="AR94" s="79"/>
      <c r="AS94" s="77">
        <v>8</v>
      </c>
      <c r="AT94" s="78"/>
      <c r="AU94" s="78"/>
      <c r="AV94" s="78"/>
      <c r="AW94" s="79"/>
      <c r="AX94" s="48">
        <v>9</v>
      </c>
      <c r="AY94" s="48"/>
      <c r="AZ94" s="48"/>
      <c r="BA94" s="48"/>
      <c r="BB94" s="77">
        <v>10</v>
      </c>
      <c r="BC94" s="78"/>
      <c r="BD94" s="78"/>
      <c r="BE94" s="78"/>
      <c r="BF94" s="79"/>
      <c r="BG94" s="77">
        <v>11</v>
      </c>
      <c r="BH94" s="78"/>
      <c r="BI94" s="78"/>
      <c r="BJ94" s="78"/>
      <c r="BK94" s="79"/>
      <c r="BL94" s="48">
        <v>12</v>
      </c>
      <c r="BM94" s="48"/>
      <c r="BN94" s="48"/>
      <c r="BO94" s="48"/>
      <c r="BP94" s="48"/>
      <c r="BQ94" s="77">
        <v>13</v>
      </c>
      <c r="BR94" s="78"/>
      <c r="BS94" s="78"/>
      <c r="BT94" s="79"/>
      <c r="BU94" s="77">
        <v>14</v>
      </c>
      <c r="BV94" s="78"/>
      <c r="BW94" s="78"/>
      <c r="BX94" s="78"/>
      <c r="BY94" s="79"/>
    </row>
    <row r="95" spans="1:79" s="1" customFormat="1" ht="14.25" hidden="1" customHeight="1" x14ac:dyDescent="0.2">
      <c r="A95" s="67" t="s">
        <v>69</v>
      </c>
      <c r="B95" s="68"/>
      <c r="C95" s="68"/>
      <c r="D95" s="67" t="s">
        <v>57</v>
      </c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83"/>
      <c r="U95" s="49" t="s">
        <v>65</v>
      </c>
      <c r="V95" s="49"/>
      <c r="W95" s="49"/>
      <c r="X95" s="49"/>
      <c r="Y95" s="49"/>
      <c r="Z95" s="49" t="s">
        <v>66</v>
      </c>
      <c r="AA95" s="49"/>
      <c r="AB95" s="49"/>
      <c r="AC95" s="49"/>
      <c r="AD95" s="49"/>
      <c r="AE95" s="49" t="s">
        <v>91</v>
      </c>
      <c r="AF95" s="49"/>
      <c r="AG95" s="49"/>
      <c r="AH95" s="49"/>
      <c r="AI95" s="56" t="s">
        <v>169</v>
      </c>
      <c r="AJ95" s="56"/>
      <c r="AK95" s="56"/>
      <c r="AL95" s="56"/>
      <c r="AM95" s="56"/>
      <c r="AN95" s="49" t="s">
        <v>67</v>
      </c>
      <c r="AO95" s="49"/>
      <c r="AP95" s="49"/>
      <c r="AQ95" s="49"/>
      <c r="AR95" s="49"/>
      <c r="AS95" s="49" t="s">
        <v>68</v>
      </c>
      <c r="AT95" s="49"/>
      <c r="AU95" s="49"/>
      <c r="AV95" s="49"/>
      <c r="AW95" s="49"/>
      <c r="AX95" s="49" t="s">
        <v>92</v>
      </c>
      <c r="AY95" s="49"/>
      <c r="AZ95" s="49"/>
      <c r="BA95" s="49"/>
      <c r="BB95" s="56" t="s">
        <v>169</v>
      </c>
      <c r="BC95" s="56"/>
      <c r="BD95" s="56"/>
      <c r="BE95" s="56"/>
      <c r="BF95" s="56"/>
      <c r="BG95" s="49" t="s">
        <v>58</v>
      </c>
      <c r="BH95" s="49"/>
      <c r="BI95" s="49"/>
      <c r="BJ95" s="49"/>
      <c r="BK95" s="49"/>
      <c r="BL95" s="49" t="s">
        <v>59</v>
      </c>
      <c r="BM95" s="49"/>
      <c r="BN95" s="49"/>
      <c r="BO95" s="49"/>
      <c r="BP95" s="49"/>
      <c r="BQ95" s="49" t="s">
        <v>93</v>
      </c>
      <c r="BR95" s="49"/>
      <c r="BS95" s="49"/>
      <c r="BT95" s="49"/>
      <c r="BU95" s="56" t="s">
        <v>169</v>
      </c>
      <c r="BV95" s="56"/>
      <c r="BW95" s="56"/>
      <c r="BX95" s="56"/>
      <c r="BY95" s="56"/>
      <c r="CA95" t="s">
        <v>33</v>
      </c>
    </row>
    <row r="96" spans="1:79" s="25" customFormat="1" ht="25.5" customHeight="1" x14ac:dyDescent="0.2">
      <c r="A96" s="30">
        <v>1</v>
      </c>
      <c r="B96" s="31"/>
      <c r="C96" s="31"/>
      <c r="D96" s="36" t="s">
        <v>176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3">
        <v>244200</v>
      </c>
      <c r="V96" s="34"/>
      <c r="W96" s="34"/>
      <c r="X96" s="34"/>
      <c r="Y96" s="35"/>
      <c r="Z96" s="33">
        <v>0</v>
      </c>
      <c r="AA96" s="34"/>
      <c r="AB96" s="34"/>
      <c r="AC96" s="34"/>
      <c r="AD96" s="35"/>
      <c r="AE96" s="33">
        <v>0</v>
      </c>
      <c r="AF96" s="34"/>
      <c r="AG96" s="34"/>
      <c r="AH96" s="35"/>
      <c r="AI96" s="33">
        <f>IF(ISNUMBER(U96),U96,0)+IF(ISNUMBER(Z96),Z96,0)</f>
        <v>244200</v>
      </c>
      <c r="AJ96" s="34"/>
      <c r="AK96" s="34"/>
      <c r="AL96" s="34"/>
      <c r="AM96" s="35"/>
      <c r="AN96" s="33">
        <v>360000</v>
      </c>
      <c r="AO96" s="34"/>
      <c r="AP96" s="34"/>
      <c r="AQ96" s="34"/>
      <c r="AR96" s="35"/>
      <c r="AS96" s="33">
        <v>0</v>
      </c>
      <c r="AT96" s="34"/>
      <c r="AU96" s="34"/>
      <c r="AV96" s="34"/>
      <c r="AW96" s="35"/>
      <c r="AX96" s="33">
        <v>0</v>
      </c>
      <c r="AY96" s="34"/>
      <c r="AZ96" s="34"/>
      <c r="BA96" s="35"/>
      <c r="BB96" s="33">
        <f>IF(ISNUMBER(AN96),AN96,0)+IF(ISNUMBER(AS96),AS96,0)</f>
        <v>360000</v>
      </c>
      <c r="BC96" s="34"/>
      <c r="BD96" s="34"/>
      <c r="BE96" s="34"/>
      <c r="BF96" s="35"/>
      <c r="BG96" s="33">
        <v>353000</v>
      </c>
      <c r="BH96" s="34"/>
      <c r="BI96" s="34"/>
      <c r="BJ96" s="34"/>
      <c r="BK96" s="35"/>
      <c r="BL96" s="33">
        <v>0</v>
      </c>
      <c r="BM96" s="34"/>
      <c r="BN96" s="34"/>
      <c r="BO96" s="34"/>
      <c r="BP96" s="35"/>
      <c r="BQ96" s="33">
        <v>0</v>
      </c>
      <c r="BR96" s="34"/>
      <c r="BS96" s="34"/>
      <c r="BT96" s="35"/>
      <c r="BU96" s="33">
        <f>IF(ISNUMBER(BG96),BG96,0)+IF(ISNUMBER(BL96),BL96,0)</f>
        <v>353000</v>
      </c>
      <c r="BV96" s="34"/>
      <c r="BW96" s="34"/>
      <c r="BX96" s="34"/>
      <c r="BY96" s="35"/>
      <c r="CA96" s="25" t="s">
        <v>34</v>
      </c>
    </row>
    <row r="97" spans="1:79" s="6" customFormat="1" ht="12.75" customHeight="1" x14ac:dyDescent="0.2">
      <c r="A97" s="63"/>
      <c r="B97" s="64"/>
      <c r="C97" s="64"/>
      <c r="D97" s="52" t="s">
        <v>146</v>
      </c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4"/>
      <c r="U97" s="72">
        <v>244200</v>
      </c>
      <c r="V97" s="73"/>
      <c r="W97" s="73"/>
      <c r="X97" s="73"/>
      <c r="Y97" s="74"/>
      <c r="Z97" s="72">
        <v>0</v>
      </c>
      <c r="AA97" s="73"/>
      <c r="AB97" s="73"/>
      <c r="AC97" s="73"/>
      <c r="AD97" s="74"/>
      <c r="AE97" s="72">
        <v>0</v>
      </c>
      <c r="AF97" s="73"/>
      <c r="AG97" s="73"/>
      <c r="AH97" s="74"/>
      <c r="AI97" s="72">
        <f>IF(ISNUMBER(U97),U97,0)+IF(ISNUMBER(Z97),Z97,0)</f>
        <v>244200</v>
      </c>
      <c r="AJ97" s="73"/>
      <c r="AK97" s="73"/>
      <c r="AL97" s="73"/>
      <c r="AM97" s="74"/>
      <c r="AN97" s="72">
        <v>360000</v>
      </c>
      <c r="AO97" s="73"/>
      <c r="AP97" s="73"/>
      <c r="AQ97" s="73"/>
      <c r="AR97" s="74"/>
      <c r="AS97" s="72">
        <v>0</v>
      </c>
      <c r="AT97" s="73"/>
      <c r="AU97" s="73"/>
      <c r="AV97" s="73"/>
      <c r="AW97" s="74"/>
      <c r="AX97" s="72">
        <v>0</v>
      </c>
      <c r="AY97" s="73"/>
      <c r="AZ97" s="73"/>
      <c r="BA97" s="74"/>
      <c r="BB97" s="72">
        <f>IF(ISNUMBER(AN97),AN97,0)+IF(ISNUMBER(AS97),AS97,0)</f>
        <v>360000</v>
      </c>
      <c r="BC97" s="73"/>
      <c r="BD97" s="73"/>
      <c r="BE97" s="73"/>
      <c r="BF97" s="74"/>
      <c r="BG97" s="72">
        <v>353000</v>
      </c>
      <c r="BH97" s="73"/>
      <c r="BI97" s="73"/>
      <c r="BJ97" s="73"/>
      <c r="BK97" s="74"/>
      <c r="BL97" s="72">
        <v>0</v>
      </c>
      <c r="BM97" s="73"/>
      <c r="BN97" s="73"/>
      <c r="BO97" s="73"/>
      <c r="BP97" s="74"/>
      <c r="BQ97" s="72">
        <v>0</v>
      </c>
      <c r="BR97" s="73"/>
      <c r="BS97" s="73"/>
      <c r="BT97" s="74"/>
      <c r="BU97" s="72">
        <f>IF(ISNUMBER(BG97),BG97,0)+IF(ISNUMBER(BL97),BL97,0)</f>
        <v>353000</v>
      </c>
      <c r="BV97" s="73"/>
      <c r="BW97" s="73"/>
      <c r="BX97" s="73"/>
      <c r="BY97" s="74"/>
    </row>
    <row r="98" spans="1:79" ht="31.5" customHeight="1" x14ac:dyDescent="0.2"/>
    <row r="99" spans="1:79" ht="14.25" customHeight="1" x14ac:dyDescent="0.2">
      <c r="A99" s="50" t="s">
        <v>238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</row>
    <row r="100" spans="1:79" ht="15" hidden="1" customHeight="1" x14ac:dyDescent="0.2">
      <c r="A100" s="102" t="s">
        <v>208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  <c r="AL100" s="102"/>
      <c r="AM100" s="102"/>
      <c r="AN100" s="102"/>
      <c r="AO100" s="102"/>
      <c r="AP100" s="102"/>
      <c r="AQ100" s="102"/>
      <c r="AR100" s="102"/>
      <c r="AS100" s="102"/>
      <c r="AT100" s="102"/>
      <c r="AU100" s="102"/>
      <c r="AV100" s="102"/>
      <c r="AW100" s="102"/>
      <c r="AX100" s="102"/>
      <c r="AY100" s="102"/>
      <c r="AZ100" s="102"/>
      <c r="BA100" s="102"/>
      <c r="BB100" s="102"/>
      <c r="BC100" s="102"/>
      <c r="BD100" s="102"/>
      <c r="BE100" s="102"/>
      <c r="BF100" s="102"/>
      <c r="BG100" s="102"/>
      <c r="BH100" s="102"/>
    </row>
    <row r="101" spans="1:79" ht="23.1" customHeight="1" x14ac:dyDescent="0.2">
      <c r="A101" s="103" t="s">
        <v>6</v>
      </c>
      <c r="B101" s="104"/>
      <c r="C101" s="104"/>
      <c r="D101" s="103" t="s">
        <v>120</v>
      </c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5"/>
      <c r="U101" s="48" t="s">
        <v>230</v>
      </c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 t="s">
        <v>235</v>
      </c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</row>
    <row r="102" spans="1:79" ht="54" customHeight="1" x14ac:dyDescent="0.2">
      <c r="A102" s="106"/>
      <c r="B102" s="107"/>
      <c r="C102" s="107"/>
      <c r="D102" s="106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8"/>
      <c r="U102" s="77" t="s">
        <v>4</v>
      </c>
      <c r="V102" s="78"/>
      <c r="W102" s="78"/>
      <c r="X102" s="78"/>
      <c r="Y102" s="79"/>
      <c r="Z102" s="77" t="s">
        <v>3</v>
      </c>
      <c r="AA102" s="78"/>
      <c r="AB102" s="78"/>
      <c r="AC102" s="78"/>
      <c r="AD102" s="79"/>
      <c r="AE102" s="80" t="s">
        <v>115</v>
      </c>
      <c r="AF102" s="81"/>
      <c r="AG102" s="81"/>
      <c r="AH102" s="81"/>
      <c r="AI102" s="82"/>
      <c r="AJ102" s="77" t="s">
        <v>5</v>
      </c>
      <c r="AK102" s="78"/>
      <c r="AL102" s="78"/>
      <c r="AM102" s="78"/>
      <c r="AN102" s="79"/>
      <c r="AO102" s="77" t="s">
        <v>4</v>
      </c>
      <c r="AP102" s="78"/>
      <c r="AQ102" s="78"/>
      <c r="AR102" s="78"/>
      <c r="AS102" s="79"/>
      <c r="AT102" s="77" t="s">
        <v>3</v>
      </c>
      <c r="AU102" s="78"/>
      <c r="AV102" s="78"/>
      <c r="AW102" s="78"/>
      <c r="AX102" s="79"/>
      <c r="AY102" s="80" t="s">
        <v>115</v>
      </c>
      <c r="AZ102" s="81"/>
      <c r="BA102" s="81"/>
      <c r="BB102" s="81"/>
      <c r="BC102" s="82"/>
      <c r="BD102" s="48" t="s">
        <v>96</v>
      </c>
      <c r="BE102" s="48"/>
      <c r="BF102" s="48"/>
      <c r="BG102" s="48"/>
      <c r="BH102" s="48"/>
    </row>
    <row r="103" spans="1:79" ht="15" customHeight="1" x14ac:dyDescent="0.2">
      <c r="A103" s="77" t="s">
        <v>168</v>
      </c>
      <c r="B103" s="78"/>
      <c r="C103" s="78"/>
      <c r="D103" s="77">
        <v>2</v>
      </c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9"/>
      <c r="U103" s="77">
        <v>3</v>
      </c>
      <c r="V103" s="78"/>
      <c r="W103" s="78"/>
      <c r="X103" s="78"/>
      <c r="Y103" s="79"/>
      <c r="Z103" s="77">
        <v>4</v>
      </c>
      <c r="AA103" s="78"/>
      <c r="AB103" s="78"/>
      <c r="AC103" s="78"/>
      <c r="AD103" s="79"/>
      <c r="AE103" s="77">
        <v>5</v>
      </c>
      <c r="AF103" s="78"/>
      <c r="AG103" s="78"/>
      <c r="AH103" s="78"/>
      <c r="AI103" s="79"/>
      <c r="AJ103" s="77">
        <v>6</v>
      </c>
      <c r="AK103" s="78"/>
      <c r="AL103" s="78"/>
      <c r="AM103" s="78"/>
      <c r="AN103" s="79"/>
      <c r="AO103" s="77">
        <v>7</v>
      </c>
      <c r="AP103" s="78"/>
      <c r="AQ103" s="78"/>
      <c r="AR103" s="78"/>
      <c r="AS103" s="79"/>
      <c r="AT103" s="77">
        <v>8</v>
      </c>
      <c r="AU103" s="78"/>
      <c r="AV103" s="78"/>
      <c r="AW103" s="78"/>
      <c r="AX103" s="79"/>
      <c r="AY103" s="77">
        <v>9</v>
      </c>
      <c r="AZ103" s="78"/>
      <c r="BA103" s="78"/>
      <c r="BB103" s="78"/>
      <c r="BC103" s="79"/>
      <c r="BD103" s="77">
        <v>10</v>
      </c>
      <c r="BE103" s="78"/>
      <c r="BF103" s="78"/>
      <c r="BG103" s="78"/>
      <c r="BH103" s="79"/>
    </row>
    <row r="104" spans="1:79" s="1" customFormat="1" ht="12.75" hidden="1" customHeight="1" x14ac:dyDescent="0.2">
      <c r="A104" s="67" t="s">
        <v>69</v>
      </c>
      <c r="B104" s="68"/>
      <c r="C104" s="68"/>
      <c r="D104" s="67" t="s">
        <v>57</v>
      </c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83"/>
      <c r="U104" s="67" t="s">
        <v>60</v>
      </c>
      <c r="V104" s="68"/>
      <c r="W104" s="68"/>
      <c r="X104" s="68"/>
      <c r="Y104" s="83"/>
      <c r="Z104" s="67" t="s">
        <v>61</v>
      </c>
      <c r="AA104" s="68"/>
      <c r="AB104" s="68"/>
      <c r="AC104" s="68"/>
      <c r="AD104" s="83"/>
      <c r="AE104" s="67" t="s">
        <v>94</v>
      </c>
      <c r="AF104" s="68"/>
      <c r="AG104" s="68"/>
      <c r="AH104" s="68"/>
      <c r="AI104" s="83"/>
      <c r="AJ104" s="84" t="s">
        <v>170</v>
      </c>
      <c r="AK104" s="85"/>
      <c r="AL104" s="85"/>
      <c r="AM104" s="85"/>
      <c r="AN104" s="86"/>
      <c r="AO104" s="67" t="s">
        <v>62</v>
      </c>
      <c r="AP104" s="68"/>
      <c r="AQ104" s="68"/>
      <c r="AR104" s="68"/>
      <c r="AS104" s="83"/>
      <c r="AT104" s="67" t="s">
        <v>63</v>
      </c>
      <c r="AU104" s="68"/>
      <c r="AV104" s="68"/>
      <c r="AW104" s="68"/>
      <c r="AX104" s="83"/>
      <c r="AY104" s="67" t="s">
        <v>95</v>
      </c>
      <c r="AZ104" s="68"/>
      <c r="BA104" s="68"/>
      <c r="BB104" s="68"/>
      <c r="BC104" s="83"/>
      <c r="BD104" s="56" t="s">
        <v>170</v>
      </c>
      <c r="BE104" s="56"/>
      <c r="BF104" s="56"/>
      <c r="BG104" s="56"/>
      <c r="BH104" s="56"/>
      <c r="CA104" s="1" t="s">
        <v>35</v>
      </c>
    </row>
    <row r="105" spans="1:79" s="25" customFormat="1" ht="25.5" customHeight="1" x14ac:dyDescent="0.2">
      <c r="A105" s="30">
        <v>1</v>
      </c>
      <c r="B105" s="31"/>
      <c r="C105" s="31"/>
      <c r="D105" s="36" t="s">
        <v>176</v>
      </c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8"/>
      <c r="U105" s="33">
        <v>0</v>
      </c>
      <c r="V105" s="34"/>
      <c r="W105" s="34"/>
      <c r="X105" s="34"/>
      <c r="Y105" s="35"/>
      <c r="Z105" s="33">
        <v>0</v>
      </c>
      <c r="AA105" s="34"/>
      <c r="AB105" s="34"/>
      <c r="AC105" s="34"/>
      <c r="AD105" s="35"/>
      <c r="AE105" s="29">
        <v>0</v>
      </c>
      <c r="AF105" s="29"/>
      <c r="AG105" s="29"/>
      <c r="AH105" s="29"/>
      <c r="AI105" s="29"/>
      <c r="AJ105" s="57">
        <f>IF(ISNUMBER(U105),U105,0)+IF(ISNUMBER(Z105),Z105,0)</f>
        <v>0</v>
      </c>
      <c r="AK105" s="57"/>
      <c r="AL105" s="57"/>
      <c r="AM105" s="57"/>
      <c r="AN105" s="57"/>
      <c r="AO105" s="29">
        <v>0</v>
      </c>
      <c r="AP105" s="29"/>
      <c r="AQ105" s="29"/>
      <c r="AR105" s="29"/>
      <c r="AS105" s="29"/>
      <c r="AT105" s="57">
        <v>0</v>
      </c>
      <c r="AU105" s="57"/>
      <c r="AV105" s="57"/>
      <c r="AW105" s="57"/>
      <c r="AX105" s="57"/>
      <c r="AY105" s="29">
        <v>0</v>
      </c>
      <c r="AZ105" s="29"/>
      <c r="BA105" s="29"/>
      <c r="BB105" s="29"/>
      <c r="BC105" s="29"/>
      <c r="BD105" s="57">
        <f>IF(ISNUMBER(AO105),AO105,0)+IF(ISNUMBER(AT105),AT105,0)</f>
        <v>0</v>
      </c>
      <c r="BE105" s="57"/>
      <c r="BF105" s="57"/>
      <c r="BG105" s="57"/>
      <c r="BH105" s="57"/>
      <c r="CA105" s="25" t="s">
        <v>36</v>
      </c>
    </row>
    <row r="106" spans="1:79" s="6" customFormat="1" ht="12.75" customHeight="1" x14ac:dyDescent="0.2">
      <c r="A106" s="63"/>
      <c r="B106" s="64"/>
      <c r="C106" s="64"/>
      <c r="D106" s="52" t="s">
        <v>146</v>
      </c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4"/>
      <c r="U106" s="72">
        <v>0</v>
      </c>
      <c r="V106" s="73"/>
      <c r="W106" s="73"/>
      <c r="X106" s="73"/>
      <c r="Y106" s="74"/>
      <c r="Z106" s="72">
        <v>0</v>
      </c>
      <c r="AA106" s="73"/>
      <c r="AB106" s="73"/>
      <c r="AC106" s="73"/>
      <c r="AD106" s="74"/>
      <c r="AE106" s="75">
        <v>0</v>
      </c>
      <c r="AF106" s="75"/>
      <c r="AG106" s="75"/>
      <c r="AH106" s="75"/>
      <c r="AI106" s="75"/>
      <c r="AJ106" s="51">
        <f>IF(ISNUMBER(U106),U106,0)+IF(ISNUMBER(Z106),Z106,0)</f>
        <v>0</v>
      </c>
      <c r="AK106" s="51"/>
      <c r="AL106" s="51"/>
      <c r="AM106" s="51"/>
      <c r="AN106" s="51"/>
      <c r="AO106" s="75">
        <v>0</v>
      </c>
      <c r="AP106" s="75"/>
      <c r="AQ106" s="75"/>
      <c r="AR106" s="75"/>
      <c r="AS106" s="75"/>
      <c r="AT106" s="51">
        <v>0</v>
      </c>
      <c r="AU106" s="51"/>
      <c r="AV106" s="51"/>
      <c r="AW106" s="51"/>
      <c r="AX106" s="51"/>
      <c r="AY106" s="75">
        <v>0</v>
      </c>
      <c r="AZ106" s="75"/>
      <c r="BA106" s="75"/>
      <c r="BB106" s="75"/>
      <c r="BC106" s="75"/>
      <c r="BD106" s="51">
        <f>IF(ISNUMBER(AO106),AO106,0)+IF(ISNUMBER(AT106),AT106,0)</f>
        <v>0</v>
      </c>
      <c r="BE106" s="51"/>
      <c r="BF106" s="51"/>
      <c r="BG106" s="51"/>
      <c r="BH106" s="51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8" spans="1:79" ht="13.5" customHeight="1" x14ac:dyDescent="0.2"/>
    <row r="109" spans="1:79" ht="14.25" customHeight="1" x14ac:dyDescent="0.2">
      <c r="A109" s="50" t="s">
        <v>151</v>
      </c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</row>
    <row r="110" spans="1:79" ht="14.25" customHeight="1" x14ac:dyDescent="0.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</row>
    <row r="111" spans="1:79" ht="14.25" customHeight="1" x14ac:dyDescent="0.2">
      <c r="A111" s="50" t="s">
        <v>223</v>
      </c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</row>
    <row r="112" spans="1:79" ht="23.1" customHeight="1" x14ac:dyDescent="0.2">
      <c r="A112" s="103" t="s">
        <v>6</v>
      </c>
      <c r="B112" s="104"/>
      <c r="C112" s="104"/>
      <c r="D112" s="48" t="s">
        <v>9</v>
      </c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 t="s">
        <v>8</v>
      </c>
      <c r="R112" s="48"/>
      <c r="S112" s="48"/>
      <c r="T112" s="48"/>
      <c r="U112" s="48"/>
      <c r="V112" s="48" t="s">
        <v>7</v>
      </c>
      <c r="W112" s="48"/>
      <c r="X112" s="48"/>
      <c r="Y112" s="48"/>
      <c r="Z112" s="48"/>
      <c r="AA112" s="48"/>
      <c r="AB112" s="48"/>
      <c r="AC112" s="48"/>
      <c r="AD112" s="48"/>
      <c r="AE112" s="48"/>
      <c r="AF112" s="77" t="s">
        <v>209</v>
      </c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9"/>
      <c r="AU112" s="77" t="s">
        <v>212</v>
      </c>
      <c r="AV112" s="78"/>
      <c r="AW112" s="78"/>
      <c r="AX112" s="78"/>
      <c r="AY112" s="78"/>
      <c r="AZ112" s="78"/>
      <c r="BA112" s="78"/>
      <c r="BB112" s="78"/>
      <c r="BC112" s="78"/>
      <c r="BD112" s="78"/>
      <c r="BE112" s="78"/>
      <c r="BF112" s="78"/>
      <c r="BG112" s="78"/>
      <c r="BH112" s="78"/>
      <c r="BI112" s="79"/>
      <c r="BJ112" s="77" t="s">
        <v>219</v>
      </c>
      <c r="BK112" s="78"/>
      <c r="BL112" s="78"/>
      <c r="BM112" s="78"/>
      <c r="BN112" s="78"/>
      <c r="BO112" s="78"/>
      <c r="BP112" s="78"/>
      <c r="BQ112" s="78"/>
      <c r="BR112" s="78"/>
      <c r="BS112" s="78"/>
      <c r="BT112" s="78"/>
      <c r="BU112" s="78"/>
      <c r="BV112" s="78"/>
      <c r="BW112" s="78"/>
      <c r="BX112" s="79"/>
    </row>
    <row r="113" spans="1:79" ht="32.25" customHeight="1" x14ac:dyDescent="0.2">
      <c r="A113" s="106"/>
      <c r="B113" s="107"/>
      <c r="C113" s="107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 t="s">
        <v>4</v>
      </c>
      <c r="AG113" s="48"/>
      <c r="AH113" s="48"/>
      <c r="AI113" s="48"/>
      <c r="AJ113" s="48"/>
      <c r="AK113" s="48" t="s">
        <v>3</v>
      </c>
      <c r="AL113" s="48"/>
      <c r="AM113" s="48"/>
      <c r="AN113" s="48"/>
      <c r="AO113" s="48"/>
      <c r="AP113" s="48" t="s">
        <v>122</v>
      </c>
      <c r="AQ113" s="48"/>
      <c r="AR113" s="48"/>
      <c r="AS113" s="48"/>
      <c r="AT113" s="48"/>
      <c r="AU113" s="48" t="s">
        <v>4</v>
      </c>
      <c r="AV113" s="48"/>
      <c r="AW113" s="48"/>
      <c r="AX113" s="48"/>
      <c r="AY113" s="48"/>
      <c r="AZ113" s="48" t="s">
        <v>3</v>
      </c>
      <c r="BA113" s="48"/>
      <c r="BB113" s="48"/>
      <c r="BC113" s="48"/>
      <c r="BD113" s="48"/>
      <c r="BE113" s="48" t="s">
        <v>90</v>
      </c>
      <c r="BF113" s="48"/>
      <c r="BG113" s="48"/>
      <c r="BH113" s="48"/>
      <c r="BI113" s="48"/>
      <c r="BJ113" s="48" t="s">
        <v>4</v>
      </c>
      <c r="BK113" s="48"/>
      <c r="BL113" s="48"/>
      <c r="BM113" s="48"/>
      <c r="BN113" s="48"/>
      <c r="BO113" s="48" t="s">
        <v>3</v>
      </c>
      <c r="BP113" s="48"/>
      <c r="BQ113" s="48"/>
      <c r="BR113" s="48"/>
      <c r="BS113" s="48"/>
      <c r="BT113" s="48" t="s">
        <v>97</v>
      </c>
      <c r="BU113" s="48"/>
      <c r="BV113" s="48"/>
      <c r="BW113" s="48"/>
      <c r="BX113" s="48"/>
    </row>
    <row r="114" spans="1:79" ht="15" customHeight="1" x14ac:dyDescent="0.2">
      <c r="A114" s="77">
        <v>1</v>
      </c>
      <c r="B114" s="78"/>
      <c r="C114" s="78"/>
      <c r="D114" s="48">
        <v>2</v>
      </c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>
        <v>3</v>
      </c>
      <c r="R114" s="48"/>
      <c r="S114" s="48"/>
      <c r="T114" s="48"/>
      <c r="U114" s="48"/>
      <c r="V114" s="48">
        <v>4</v>
      </c>
      <c r="W114" s="48"/>
      <c r="X114" s="48"/>
      <c r="Y114" s="48"/>
      <c r="Z114" s="48"/>
      <c r="AA114" s="48"/>
      <c r="AB114" s="48"/>
      <c r="AC114" s="48"/>
      <c r="AD114" s="48"/>
      <c r="AE114" s="48"/>
      <c r="AF114" s="48">
        <v>5</v>
      </c>
      <c r="AG114" s="48"/>
      <c r="AH114" s="48"/>
      <c r="AI114" s="48"/>
      <c r="AJ114" s="48"/>
      <c r="AK114" s="48">
        <v>6</v>
      </c>
      <c r="AL114" s="48"/>
      <c r="AM114" s="48"/>
      <c r="AN114" s="48"/>
      <c r="AO114" s="48"/>
      <c r="AP114" s="48">
        <v>7</v>
      </c>
      <c r="AQ114" s="48"/>
      <c r="AR114" s="48"/>
      <c r="AS114" s="48"/>
      <c r="AT114" s="48"/>
      <c r="AU114" s="48">
        <v>8</v>
      </c>
      <c r="AV114" s="48"/>
      <c r="AW114" s="48"/>
      <c r="AX114" s="48"/>
      <c r="AY114" s="48"/>
      <c r="AZ114" s="48">
        <v>9</v>
      </c>
      <c r="BA114" s="48"/>
      <c r="BB114" s="48"/>
      <c r="BC114" s="48"/>
      <c r="BD114" s="48"/>
      <c r="BE114" s="48">
        <v>10</v>
      </c>
      <c r="BF114" s="48"/>
      <c r="BG114" s="48"/>
      <c r="BH114" s="48"/>
      <c r="BI114" s="48"/>
      <c r="BJ114" s="48">
        <v>11</v>
      </c>
      <c r="BK114" s="48"/>
      <c r="BL114" s="48"/>
      <c r="BM114" s="48"/>
      <c r="BN114" s="48"/>
      <c r="BO114" s="48">
        <v>12</v>
      </c>
      <c r="BP114" s="48"/>
      <c r="BQ114" s="48"/>
      <c r="BR114" s="48"/>
      <c r="BS114" s="48"/>
      <c r="BT114" s="48">
        <v>13</v>
      </c>
      <c r="BU114" s="48"/>
      <c r="BV114" s="48"/>
      <c r="BW114" s="48"/>
      <c r="BX114" s="48"/>
    </row>
    <row r="115" spans="1:79" ht="10.5" hidden="1" customHeight="1" x14ac:dyDescent="0.2">
      <c r="A115" s="67" t="s">
        <v>153</v>
      </c>
      <c r="B115" s="68"/>
      <c r="C115" s="68"/>
      <c r="D115" s="48" t="s">
        <v>57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 t="s">
        <v>70</v>
      </c>
      <c r="R115" s="48"/>
      <c r="S115" s="48"/>
      <c r="T115" s="48"/>
      <c r="U115" s="48"/>
      <c r="V115" s="48" t="s">
        <v>71</v>
      </c>
      <c r="W115" s="48"/>
      <c r="X115" s="48"/>
      <c r="Y115" s="48"/>
      <c r="Z115" s="48"/>
      <c r="AA115" s="48"/>
      <c r="AB115" s="48"/>
      <c r="AC115" s="48"/>
      <c r="AD115" s="48"/>
      <c r="AE115" s="48"/>
      <c r="AF115" s="49" t="s">
        <v>111</v>
      </c>
      <c r="AG115" s="49"/>
      <c r="AH115" s="49"/>
      <c r="AI115" s="49"/>
      <c r="AJ115" s="49"/>
      <c r="AK115" s="60" t="s">
        <v>112</v>
      </c>
      <c r="AL115" s="60"/>
      <c r="AM115" s="60"/>
      <c r="AN115" s="60"/>
      <c r="AO115" s="60"/>
      <c r="AP115" s="56" t="s">
        <v>178</v>
      </c>
      <c r="AQ115" s="56"/>
      <c r="AR115" s="56"/>
      <c r="AS115" s="56"/>
      <c r="AT115" s="56"/>
      <c r="AU115" s="49" t="s">
        <v>113</v>
      </c>
      <c r="AV115" s="49"/>
      <c r="AW115" s="49"/>
      <c r="AX115" s="49"/>
      <c r="AY115" s="49"/>
      <c r="AZ115" s="60" t="s">
        <v>114</v>
      </c>
      <c r="BA115" s="60"/>
      <c r="BB115" s="60"/>
      <c r="BC115" s="60"/>
      <c r="BD115" s="60"/>
      <c r="BE115" s="56" t="s">
        <v>178</v>
      </c>
      <c r="BF115" s="56"/>
      <c r="BG115" s="56"/>
      <c r="BH115" s="56"/>
      <c r="BI115" s="56"/>
      <c r="BJ115" s="49" t="s">
        <v>105</v>
      </c>
      <c r="BK115" s="49"/>
      <c r="BL115" s="49"/>
      <c r="BM115" s="49"/>
      <c r="BN115" s="49"/>
      <c r="BO115" s="60" t="s">
        <v>106</v>
      </c>
      <c r="BP115" s="60"/>
      <c r="BQ115" s="60"/>
      <c r="BR115" s="60"/>
      <c r="BS115" s="60"/>
      <c r="BT115" s="56" t="s">
        <v>178</v>
      </c>
      <c r="BU115" s="56"/>
      <c r="BV115" s="56"/>
      <c r="BW115" s="56"/>
      <c r="BX115" s="56"/>
      <c r="CA115" t="s">
        <v>37</v>
      </c>
    </row>
    <row r="116" spans="1:79" s="6" customFormat="1" ht="15" customHeight="1" x14ac:dyDescent="0.2">
      <c r="A116" s="63">
        <v>0</v>
      </c>
      <c r="B116" s="64"/>
      <c r="C116" s="64"/>
      <c r="D116" s="66" t="s">
        <v>177</v>
      </c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  <c r="BJ116" s="61"/>
      <c r="BK116" s="61"/>
      <c r="BL116" s="61"/>
      <c r="BM116" s="61"/>
      <c r="BN116" s="61"/>
      <c r="BO116" s="61"/>
      <c r="BP116" s="61"/>
      <c r="BQ116" s="61"/>
      <c r="BR116" s="61"/>
      <c r="BS116" s="61"/>
      <c r="BT116" s="61"/>
      <c r="BU116" s="61"/>
      <c r="BV116" s="61"/>
      <c r="BW116" s="61"/>
      <c r="BX116" s="61"/>
      <c r="CA116" s="6" t="s">
        <v>38</v>
      </c>
    </row>
    <row r="117" spans="1:79" s="25" customFormat="1" ht="69" customHeight="1" x14ac:dyDescent="0.2">
      <c r="A117" s="30">
        <v>0</v>
      </c>
      <c r="B117" s="31"/>
      <c r="C117" s="31"/>
      <c r="D117" s="62" t="s">
        <v>179</v>
      </c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8"/>
      <c r="Q117" s="48" t="s">
        <v>180</v>
      </c>
      <c r="R117" s="48"/>
      <c r="S117" s="48"/>
      <c r="T117" s="48"/>
      <c r="U117" s="48"/>
      <c r="V117" s="69" t="s">
        <v>253</v>
      </c>
      <c r="W117" s="70"/>
      <c r="X117" s="70"/>
      <c r="Y117" s="70"/>
      <c r="Z117" s="70"/>
      <c r="AA117" s="70"/>
      <c r="AB117" s="70"/>
      <c r="AC117" s="70"/>
      <c r="AD117" s="70"/>
      <c r="AE117" s="71"/>
      <c r="AF117" s="59">
        <v>244200</v>
      </c>
      <c r="AG117" s="59"/>
      <c r="AH117" s="59"/>
      <c r="AI117" s="59"/>
      <c r="AJ117" s="59"/>
      <c r="AK117" s="59">
        <v>0</v>
      </c>
      <c r="AL117" s="59"/>
      <c r="AM117" s="59"/>
      <c r="AN117" s="59"/>
      <c r="AO117" s="59"/>
      <c r="AP117" s="59">
        <v>244200</v>
      </c>
      <c r="AQ117" s="59"/>
      <c r="AR117" s="59"/>
      <c r="AS117" s="59"/>
      <c r="AT117" s="59"/>
      <c r="AU117" s="59">
        <v>360000</v>
      </c>
      <c r="AV117" s="59"/>
      <c r="AW117" s="59"/>
      <c r="AX117" s="59"/>
      <c r="AY117" s="59"/>
      <c r="AZ117" s="59">
        <v>0</v>
      </c>
      <c r="BA117" s="59"/>
      <c r="BB117" s="59"/>
      <c r="BC117" s="59"/>
      <c r="BD117" s="59"/>
      <c r="BE117" s="59">
        <v>360000</v>
      </c>
      <c r="BF117" s="59"/>
      <c r="BG117" s="59"/>
      <c r="BH117" s="59"/>
      <c r="BI117" s="59"/>
      <c r="BJ117" s="59">
        <v>353000</v>
      </c>
      <c r="BK117" s="59"/>
      <c r="BL117" s="59"/>
      <c r="BM117" s="59"/>
      <c r="BN117" s="59"/>
      <c r="BO117" s="59">
        <v>0</v>
      </c>
      <c r="BP117" s="59"/>
      <c r="BQ117" s="59"/>
      <c r="BR117" s="59"/>
      <c r="BS117" s="59"/>
      <c r="BT117" s="59">
        <v>353000</v>
      </c>
      <c r="BU117" s="59"/>
      <c r="BV117" s="59"/>
      <c r="BW117" s="59"/>
      <c r="BX117" s="59"/>
    </row>
    <row r="118" spans="1:79" s="6" customFormat="1" ht="15" customHeight="1" x14ac:dyDescent="0.2">
      <c r="A118" s="63">
        <v>0</v>
      </c>
      <c r="B118" s="64"/>
      <c r="C118" s="64"/>
      <c r="D118" s="65" t="s">
        <v>181</v>
      </c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4"/>
      <c r="Q118" s="66"/>
      <c r="R118" s="66"/>
      <c r="S118" s="66"/>
      <c r="T118" s="66"/>
      <c r="U118" s="66"/>
      <c r="V118" s="65"/>
      <c r="W118" s="53"/>
      <c r="X118" s="53"/>
      <c r="Y118" s="53"/>
      <c r="Z118" s="53"/>
      <c r="AA118" s="53"/>
      <c r="AB118" s="53"/>
      <c r="AC118" s="53"/>
      <c r="AD118" s="53"/>
      <c r="AE118" s="54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</row>
    <row r="119" spans="1:79" s="25" customFormat="1" ht="28.5" customHeight="1" x14ac:dyDescent="0.2">
      <c r="A119" s="30">
        <v>0</v>
      </c>
      <c r="B119" s="31"/>
      <c r="C119" s="31"/>
      <c r="D119" s="62" t="s">
        <v>182</v>
      </c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8"/>
      <c r="Q119" s="48" t="s">
        <v>183</v>
      </c>
      <c r="R119" s="48"/>
      <c r="S119" s="48"/>
      <c r="T119" s="48"/>
      <c r="U119" s="48"/>
      <c r="V119" s="62" t="s">
        <v>184</v>
      </c>
      <c r="W119" s="37"/>
      <c r="X119" s="37"/>
      <c r="Y119" s="37"/>
      <c r="Z119" s="37"/>
      <c r="AA119" s="37"/>
      <c r="AB119" s="37"/>
      <c r="AC119" s="37"/>
      <c r="AD119" s="37"/>
      <c r="AE119" s="38"/>
      <c r="AF119" s="59">
        <v>155</v>
      </c>
      <c r="AG119" s="59"/>
      <c r="AH119" s="59"/>
      <c r="AI119" s="59"/>
      <c r="AJ119" s="59"/>
      <c r="AK119" s="59">
        <v>0</v>
      </c>
      <c r="AL119" s="59"/>
      <c r="AM119" s="59"/>
      <c r="AN119" s="59"/>
      <c r="AO119" s="59"/>
      <c r="AP119" s="59">
        <v>155</v>
      </c>
      <c r="AQ119" s="59"/>
      <c r="AR119" s="59"/>
      <c r="AS119" s="59"/>
      <c r="AT119" s="59"/>
      <c r="AU119" s="59">
        <v>444</v>
      </c>
      <c r="AV119" s="59"/>
      <c r="AW119" s="59"/>
      <c r="AX119" s="59"/>
      <c r="AY119" s="59"/>
      <c r="AZ119" s="59">
        <v>0</v>
      </c>
      <c r="BA119" s="59"/>
      <c r="BB119" s="59"/>
      <c r="BC119" s="59"/>
      <c r="BD119" s="59"/>
      <c r="BE119" s="59">
        <v>444</v>
      </c>
      <c r="BF119" s="59"/>
      <c r="BG119" s="59"/>
      <c r="BH119" s="59"/>
      <c r="BI119" s="59"/>
      <c r="BJ119" s="59">
        <v>439</v>
      </c>
      <c r="BK119" s="59"/>
      <c r="BL119" s="59"/>
      <c r="BM119" s="59"/>
      <c r="BN119" s="59"/>
      <c r="BO119" s="59">
        <v>0</v>
      </c>
      <c r="BP119" s="59"/>
      <c r="BQ119" s="59"/>
      <c r="BR119" s="59"/>
      <c r="BS119" s="59"/>
      <c r="BT119" s="59">
        <v>439</v>
      </c>
      <c r="BU119" s="59"/>
      <c r="BV119" s="59"/>
      <c r="BW119" s="59"/>
      <c r="BX119" s="59"/>
    </row>
    <row r="120" spans="1:79" s="6" customFormat="1" ht="15" customHeight="1" x14ac:dyDescent="0.2">
      <c r="A120" s="63">
        <v>0</v>
      </c>
      <c r="B120" s="64"/>
      <c r="C120" s="64"/>
      <c r="D120" s="65" t="s">
        <v>185</v>
      </c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4"/>
      <c r="Q120" s="66"/>
      <c r="R120" s="66"/>
      <c r="S120" s="66"/>
      <c r="T120" s="66"/>
      <c r="U120" s="66"/>
      <c r="V120" s="65"/>
      <c r="W120" s="53"/>
      <c r="X120" s="53"/>
      <c r="Y120" s="53"/>
      <c r="Z120" s="53"/>
      <c r="AA120" s="53"/>
      <c r="AB120" s="53"/>
      <c r="AC120" s="53"/>
      <c r="AD120" s="53"/>
      <c r="AE120" s="54"/>
      <c r="AF120" s="61"/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  <c r="BJ120" s="61"/>
      <c r="BK120" s="61"/>
      <c r="BL120" s="61"/>
      <c r="BM120" s="61"/>
      <c r="BN120" s="61"/>
      <c r="BO120" s="61"/>
      <c r="BP120" s="61"/>
      <c r="BQ120" s="61"/>
      <c r="BR120" s="61"/>
      <c r="BS120" s="61"/>
      <c r="BT120" s="61"/>
      <c r="BU120" s="61"/>
      <c r="BV120" s="61"/>
      <c r="BW120" s="61"/>
      <c r="BX120" s="61"/>
    </row>
    <row r="121" spans="1:79" s="25" customFormat="1" ht="28.5" customHeight="1" x14ac:dyDescent="0.2">
      <c r="A121" s="30">
        <v>0</v>
      </c>
      <c r="B121" s="31"/>
      <c r="C121" s="31"/>
      <c r="D121" s="62" t="s">
        <v>186</v>
      </c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8"/>
      <c r="Q121" s="48" t="s">
        <v>180</v>
      </c>
      <c r="R121" s="48"/>
      <c r="S121" s="48"/>
      <c r="T121" s="48"/>
      <c r="U121" s="48"/>
      <c r="V121" s="62" t="s">
        <v>187</v>
      </c>
      <c r="W121" s="37"/>
      <c r="X121" s="37"/>
      <c r="Y121" s="37"/>
      <c r="Z121" s="37"/>
      <c r="AA121" s="37"/>
      <c r="AB121" s="37"/>
      <c r="AC121" s="37"/>
      <c r="AD121" s="37"/>
      <c r="AE121" s="38"/>
      <c r="AF121" s="59">
        <v>1575</v>
      </c>
      <c r="AG121" s="59"/>
      <c r="AH121" s="59"/>
      <c r="AI121" s="59"/>
      <c r="AJ121" s="59"/>
      <c r="AK121" s="59">
        <v>0</v>
      </c>
      <c r="AL121" s="59"/>
      <c r="AM121" s="59"/>
      <c r="AN121" s="59"/>
      <c r="AO121" s="59"/>
      <c r="AP121" s="59">
        <v>1575</v>
      </c>
      <c r="AQ121" s="59"/>
      <c r="AR121" s="59"/>
      <c r="AS121" s="59"/>
      <c r="AT121" s="59"/>
      <c r="AU121" s="59">
        <v>811</v>
      </c>
      <c r="AV121" s="59"/>
      <c r="AW121" s="59"/>
      <c r="AX121" s="59"/>
      <c r="AY121" s="59"/>
      <c r="AZ121" s="59">
        <v>0</v>
      </c>
      <c r="BA121" s="59"/>
      <c r="BB121" s="59"/>
      <c r="BC121" s="59"/>
      <c r="BD121" s="59"/>
      <c r="BE121" s="59">
        <v>811</v>
      </c>
      <c r="BF121" s="59"/>
      <c r="BG121" s="59"/>
      <c r="BH121" s="59"/>
      <c r="BI121" s="59"/>
      <c r="BJ121" s="59">
        <v>804</v>
      </c>
      <c r="BK121" s="59"/>
      <c r="BL121" s="59"/>
      <c r="BM121" s="59"/>
      <c r="BN121" s="59"/>
      <c r="BO121" s="59">
        <v>0</v>
      </c>
      <c r="BP121" s="59"/>
      <c r="BQ121" s="59"/>
      <c r="BR121" s="59"/>
      <c r="BS121" s="59"/>
      <c r="BT121" s="59">
        <v>804</v>
      </c>
      <c r="BU121" s="59"/>
      <c r="BV121" s="59"/>
      <c r="BW121" s="59"/>
      <c r="BX121" s="59"/>
    </row>
    <row r="122" spans="1:79" s="6" customFormat="1" ht="15" customHeight="1" x14ac:dyDescent="0.2">
      <c r="A122" s="63">
        <v>0</v>
      </c>
      <c r="B122" s="64"/>
      <c r="C122" s="64"/>
      <c r="D122" s="65" t="s">
        <v>188</v>
      </c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4"/>
      <c r="Q122" s="66"/>
      <c r="R122" s="66"/>
      <c r="S122" s="66"/>
      <c r="T122" s="66"/>
      <c r="U122" s="66"/>
      <c r="V122" s="65"/>
      <c r="W122" s="53"/>
      <c r="X122" s="53"/>
      <c r="Y122" s="53"/>
      <c r="Z122" s="53"/>
      <c r="AA122" s="53"/>
      <c r="AB122" s="53"/>
      <c r="AC122" s="53"/>
      <c r="AD122" s="53"/>
      <c r="AE122" s="54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  <c r="BP122" s="61"/>
      <c r="BQ122" s="61"/>
      <c r="BR122" s="61"/>
      <c r="BS122" s="61"/>
      <c r="BT122" s="61"/>
      <c r="BU122" s="61"/>
      <c r="BV122" s="61"/>
      <c r="BW122" s="61"/>
      <c r="BX122" s="61"/>
    </row>
    <row r="123" spans="1:79" s="25" customFormat="1" ht="44.25" customHeight="1" x14ac:dyDescent="0.2">
      <c r="A123" s="30">
        <v>0</v>
      </c>
      <c r="B123" s="31"/>
      <c r="C123" s="31"/>
      <c r="D123" s="62" t="s">
        <v>189</v>
      </c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8"/>
      <c r="Q123" s="48" t="s">
        <v>190</v>
      </c>
      <c r="R123" s="48"/>
      <c r="S123" s="48"/>
      <c r="T123" s="48"/>
      <c r="U123" s="48"/>
      <c r="V123" s="62" t="s">
        <v>187</v>
      </c>
      <c r="W123" s="37"/>
      <c r="X123" s="37"/>
      <c r="Y123" s="37"/>
      <c r="Z123" s="37"/>
      <c r="AA123" s="37"/>
      <c r="AB123" s="37"/>
      <c r="AC123" s="37"/>
      <c r="AD123" s="37"/>
      <c r="AE123" s="38"/>
      <c r="AF123" s="59">
        <v>90</v>
      </c>
      <c r="AG123" s="59"/>
      <c r="AH123" s="59"/>
      <c r="AI123" s="59"/>
      <c r="AJ123" s="59"/>
      <c r="AK123" s="59">
        <v>0</v>
      </c>
      <c r="AL123" s="59"/>
      <c r="AM123" s="59"/>
      <c r="AN123" s="59"/>
      <c r="AO123" s="59"/>
      <c r="AP123" s="59">
        <v>90</v>
      </c>
      <c r="AQ123" s="59"/>
      <c r="AR123" s="59"/>
      <c r="AS123" s="59"/>
      <c r="AT123" s="59"/>
      <c r="AU123" s="59">
        <v>100</v>
      </c>
      <c r="AV123" s="59"/>
      <c r="AW123" s="59"/>
      <c r="AX123" s="59"/>
      <c r="AY123" s="59"/>
      <c r="AZ123" s="59">
        <v>0</v>
      </c>
      <c r="BA123" s="59"/>
      <c r="BB123" s="59"/>
      <c r="BC123" s="59"/>
      <c r="BD123" s="59"/>
      <c r="BE123" s="59">
        <v>100</v>
      </c>
      <c r="BF123" s="59"/>
      <c r="BG123" s="59"/>
      <c r="BH123" s="59"/>
      <c r="BI123" s="59"/>
      <c r="BJ123" s="59">
        <v>100</v>
      </c>
      <c r="BK123" s="59"/>
      <c r="BL123" s="59"/>
      <c r="BM123" s="59"/>
      <c r="BN123" s="59"/>
      <c r="BO123" s="59">
        <v>0</v>
      </c>
      <c r="BP123" s="59"/>
      <c r="BQ123" s="59"/>
      <c r="BR123" s="59"/>
      <c r="BS123" s="59"/>
      <c r="BT123" s="59">
        <v>100</v>
      </c>
      <c r="BU123" s="59"/>
      <c r="BV123" s="59"/>
      <c r="BW123" s="59"/>
      <c r="BX123" s="59"/>
    </row>
    <row r="124" spans="1:79" ht="120.75" customHeight="1" x14ac:dyDescent="0.2"/>
    <row r="125" spans="1:79" ht="14.25" customHeight="1" x14ac:dyDescent="0.2">
      <c r="A125" s="50" t="s">
        <v>239</v>
      </c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</row>
    <row r="126" spans="1:79" ht="14.25" customHeight="1" x14ac:dyDescent="0.2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  <c r="BD126" s="27"/>
      <c r="BE126" s="27"/>
      <c r="BF126" s="27"/>
      <c r="BG126" s="27"/>
      <c r="BH126" s="27"/>
      <c r="BI126" s="27"/>
      <c r="BJ126" s="27"/>
      <c r="BK126" s="27"/>
      <c r="BL126" s="27"/>
    </row>
    <row r="127" spans="1:79" ht="23.1" customHeight="1" x14ac:dyDescent="0.2">
      <c r="A127" s="103" t="s">
        <v>6</v>
      </c>
      <c r="B127" s="104"/>
      <c r="C127" s="104"/>
      <c r="D127" s="48" t="s">
        <v>9</v>
      </c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 t="s">
        <v>8</v>
      </c>
      <c r="R127" s="48"/>
      <c r="S127" s="48"/>
      <c r="T127" s="48"/>
      <c r="U127" s="48"/>
      <c r="V127" s="48" t="s">
        <v>7</v>
      </c>
      <c r="W127" s="48"/>
      <c r="X127" s="48"/>
      <c r="Y127" s="48"/>
      <c r="Z127" s="48"/>
      <c r="AA127" s="48"/>
      <c r="AB127" s="48"/>
      <c r="AC127" s="48"/>
      <c r="AD127" s="48"/>
      <c r="AE127" s="48"/>
      <c r="AF127" s="77" t="s">
        <v>230</v>
      </c>
      <c r="AG127" s="78"/>
      <c r="AH127" s="78"/>
      <c r="AI127" s="78"/>
      <c r="AJ127" s="78"/>
      <c r="AK127" s="78"/>
      <c r="AL127" s="78"/>
      <c r="AM127" s="78"/>
      <c r="AN127" s="78"/>
      <c r="AO127" s="78"/>
      <c r="AP127" s="78"/>
      <c r="AQ127" s="78"/>
      <c r="AR127" s="78"/>
      <c r="AS127" s="78"/>
      <c r="AT127" s="79"/>
      <c r="AU127" s="77" t="s">
        <v>235</v>
      </c>
      <c r="AV127" s="78"/>
      <c r="AW127" s="78"/>
      <c r="AX127" s="78"/>
      <c r="AY127" s="78"/>
      <c r="AZ127" s="78"/>
      <c r="BA127" s="78"/>
      <c r="BB127" s="78"/>
      <c r="BC127" s="78"/>
      <c r="BD127" s="78"/>
      <c r="BE127" s="78"/>
      <c r="BF127" s="78"/>
      <c r="BG127" s="78"/>
      <c r="BH127" s="78"/>
      <c r="BI127" s="79"/>
    </row>
    <row r="128" spans="1:79" ht="28.5" customHeight="1" x14ac:dyDescent="0.2">
      <c r="A128" s="106"/>
      <c r="B128" s="107"/>
      <c r="C128" s="107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 t="s">
        <v>4</v>
      </c>
      <c r="AG128" s="48"/>
      <c r="AH128" s="48"/>
      <c r="AI128" s="48"/>
      <c r="AJ128" s="48"/>
      <c r="AK128" s="48" t="s">
        <v>3</v>
      </c>
      <c r="AL128" s="48"/>
      <c r="AM128" s="48"/>
      <c r="AN128" s="48"/>
      <c r="AO128" s="48"/>
      <c r="AP128" s="48" t="s">
        <v>122</v>
      </c>
      <c r="AQ128" s="48"/>
      <c r="AR128" s="48"/>
      <c r="AS128" s="48"/>
      <c r="AT128" s="48"/>
      <c r="AU128" s="48" t="s">
        <v>4</v>
      </c>
      <c r="AV128" s="48"/>
      <c r="AW128" s="48"/>
      <c r="AX128" s="48"/>
      <c r="AY128" s="48"/>
      <c r="AZ128" s="48" t="s">
        <v>3</v>
      </c>
      <c r="BA128" s="48"/>
      <c r="BB128" s="48"/>
      <c r="BC128" s="48"/>
      <c r="BD128" s="48"/>
      <c r="BE128" s="48" t="s">
        <v>90</v>
      </c>
      <c r="BF128" s="48"/>
      <c r="BG128" s="48"/>
      <c r="BH128" s="48"/>
      <c r="BI128" s="48"/>
    </row>
    <row r="129" spans="1:79" ht="15" customHeight="1" x14ac:dyDescent="0.2">
      <c r="A129" s="77">
        <v>1</v>
      </c>
      <c r="B129" s="78"/>
      <c r="C129" s="78"/>
      <c r="D129" s="48">
        <v>2</v>
      </c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>
        <v>3</v>
      </c>
      <c r="R129" s="48"/>
      <c r="S129" s="48"/>
      <c r="T129" s="48"/>
      <c r="U129" s="48"/>
      <c r="V129" s="48">
        <v>4</v>
      </c>
      <c r="W129" s="48"/>
      <c r="X129" s="48"/>
      <c r="Y129" s="48"/>
      <c r="Z129" s="48"/>
      <c r="AA129" s="48"/>
      <c r="AB129" s="48"/>
      <c r="AC129" s="48"/>
      <c r="AD129" s="48"/>
      <c r="AE129" s="48"/>
      <c r="AF129" s="48">
        <v>5</v>
      </c>
      <c r="AG129" s="48"/>
      <c r="AH129" s="48"/>
      <c r="AI129" s="48"/>
      <c r="AJ129" s="48"/>
      <c r="AK129" s="48">
        <v>6</v>
      </c>
      <c r="AL129" s="48"/>
      <c r="AM129" s="48"/>
      <c r="AN129" s="48"/>
      <c r="AO129" s="48"/>
      <c r="AP129" s="48">
        <v>7</v>
      </c>
      <c r="AQ129" s="48"/>
      <c r="AR129" s="48"/>
      <c r="AS129" s="48"/>
      <c r="AT129" s="48"/>
      <c r="AU129" s="48">
        <v>8</v>
      </c>
      <c r="AV129" s="48"/>
      <c r="AW129" s="48"/>
      <c r="AX129" s="48"/>
      <c r="AY129" s="48"/>
      <c r="AZ129" s="48">
        <v>9</v>
      </c>
      <c r="BA129" s="48"/>
      <c r="BB129" s="48"/>
      <c r="BC129" s="48"/>
      <c r="BD129" s="48"/>
      <c r="BE129" s="48">
        <v>10</v>
      </c>
      <c r="BF129" s="48"/>
      <c r="BG129" s="48"/>
      <c r="BH129" s="48"/>
      <c r="BI129" s="48"/>
    </row>
    <row r="130" spans="1:79" ht="15.75" hidden="1" customHeight="1" x14ac:dyDescent="0.2">
      <c r="A130" s="67" t="s">
        <v>153</v>
      </c>
      <c r="B130" s="68"/>
      <c r="C130" s="68"/>
      <c r="D130" s="48" t="s">
        <v>57</v>
      </c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 t="s">
        <v>70</v>
      </c>
      <c r="R130" s="48"/>
      <c r="S130" s="48"/>
      <c r="T130" s="48"/>
      <c r="U130" s="48"/>
      <c r="V130" s="48" t="s">
        <v>71</v>
      </c>
      <c r="W130" s="48"/>
      <c r="X130" s="48"/>
      <c r="Y130" s="48"/>
      <c r="Z130" s="48"/>
      <c r="AA130" s="48"/>
      <c r="AB130" s="48"/>
      <c r="AC130" s="48"/>
      <c r="AD130" s="48"/>
      <c r="AE130" s="48"/>
      <c r="AF130" s="49" t="s">
        <v>107</v>
      </c>
      <c r="AG130" s="49"/>
      <c r="AH130" s="49"/>
      <c r="AI130" s="49"/>
      <c r="AJ130" s="49"/>
      <c r="AK130" s="60" t="s">
        <v>108</v>
      </c>
      <c r="AL130" s="60"/>
      <c r="AM130" s="60"/>
      <c r="AN130" s="60"/>
      <c r="AO130" s="60"/>
      <c r="AP130" s="56" t="s">
        <v>178</v>
      </c>
      <c r="AQ130" s="56"/>
      <c r="AR130" s="56"/>
      <c r="AS130" s="56"/>
      <c r="AT130" s="56"/>
      <c r="AU130" s="49" t="s">
        <v>109</v>
      </c>
      <c r="AV130" s="49"/>
      <c r="AW130" s="49"/>
      <c r="AX130" s="49"/>
      <c r="AY130" s="49"/>
      <c r="AZ130" s="60" t="s">
        <v>110</v>
      </c>
      <c r="BA130" s="60"/>
      <c r="BB130" s="60"/>
      <c r="BC130" s="60"/>
      <c r="BD130" s="60"/>
      <c r="BE130" s="56" t="s">
        <v>178</v>
      </c>
      <c r="BF130" s="56"/>
      <c r="BG130" s="56"/>
      <c r="BH130" s="56"/>
      <c r="BI130" s="56"/>
      <c r="CA130" t="s">
        <v>39</v>
      </c>
    </row>
    <row r="131" spans="1:79" s="6" customFormat="1" ht="14.25" x14ac:dyDescent="0.2">
      <c r="A131" s="63">
        <v>0</v>
      </c>
      <c r="B131" s="64"/>
      <c r="C131" s="64"/>
      <c r="D131" s="66" t="s">
        <v>177</v>
      </c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CA131" s="6" t="s">
        <v>40</v>
      </c>
    </row>
    <row r="132" spans="1:79" s="25" customFormat="1" ht="27" customHeight="1" x14ac:dyDescent="0.2">
      <c r="A132" s="30">
        <v>0</v>
      </c>
      <c r="B132" s="31"/>
      <c r="C132" s="31"/>
      <c r="D132" s="62" t="s">
        <v>179</v>
      </c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8"/>
      <c r="Q132" s="48" t="s">
        <v>180</v>
      </c>
      <c r="R132" s="48"/>
      <c r="S132" s="48"/>
      <c r="T132" s="48"/>
      <c r="U132" s="48"/>
      <c r="V132" s="62"/>
      <c r="W132" s="37"/>
      <c r="X132" s="37"/>
      <c r="Y132" s="37"/>
      <c r="Z132" s="37"/>
      <c r="AA132" s="37"/>
      <c r="AB132" s="37"/>
      <c r="AC132" s="37"/>
      <c r="AD132" s="37"/>
      <c r="AE132" s="38"/>
      <c r="AF132" s="59">
        <v>0</v>
      </c>
      <c r="AG132" s="59"/>
      <c r="AH132" s="59"/>
      <c r="AI132" s="59"/>
      <c r="AJ132" s="59"/>
      <c r="AK132" s="59">
        <v>0</v>
      </c>
      <c r="AL132" s="59"/>
      <c r="AM132" s="59"/>
      <c r="AN132" s="59"/>
      <c r="AO132" s="59"/>
      <c r="AP132" s="59">
        <v>0</v>
      </c>
      <c r="AQ132" s="59"/>
      <c r="AR132" s="59"/>
      <c r="AS132" s="59"/>
      <c r="AT132" s="59"/>
      <c r="AU132" s="59">
        <v>0</v>
      </c>
      <c r="AV132" s="59"/>
      <c r="AW132" s="59"/>
      <c r="AX132" s="59"/>
      <c r="AY132" s="59"/>
      <c r="AZ132" s="59">
        <v>0</v>
      </c>
      <c r="BA132" s="59"/>
      <c r="BB132" s="59"/>
      <c r="BC132" s="59"/>
      <c r="BD132" s="59"/>
      <c r="BE132" s="59">
        <v>0</v>
      </c>
      <c r="BF132" s="59"/>
      <c r="BG132" s="59"/>
      <c r="BH132" s="59"/>
      <c r="BI132" s="59"/>
    </row>
    <row r="133" spans="1:79" s="6" customFormat="1" ht="14.25" x14ac:dyDescent="0.2">
      <c r="A133" s="63">
        <v>0</v>
      </c>
      <c r="B133" s="64"/>
      <c r="C133" s="64"/>
      <c r="D133" s="65" t="s">
        <v>181</v>
      </c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4"/>
      <c r="Q133" s="66"/>
      <c r="R133" s="66"/>
      <c r="S133" s="66"/>
      <c r="T133" s="66"/>
      <c r="U133" s="66"/>
      <c r="V133" s="65"/>
      <c r="W133" s="53"/>
      <c r="X133" s="53"/>
      <c r="Y133" s="53"/>
      <c r="Z133" s="53"/>
      <c r="AA133" s="53"/>
      <c r="AB133" s="53"/>
      <c r="AC133" s="53"/>
      <c r="AD133" s="53"/>
      <c r="AE133" s="54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</row>
    <row r="134" spans="1:79" s="25" customFormat="1" ht="28.5" customHeight="1" x14ac:dyDescent="0.2">
      <c r="A134" s="30">
        <v>0</v>
      </c>
      <c r="B134" s="31"/>
      <c r="C134" s="31"/>
      <c r="D134" s="62" t="s">
        <v>182</v>
      </c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8"/>
      <c r="Q134" s="48" t="s">
        <v>183</v>
      </c>
      <c r="R134" s="48"/>
      <c r="S134" s="48"/>
      <c r="T134" s="48"/>
      <c r="U134" s="48"/>
      <c r="V134" s="62"/>
      <c r="W134" s="37"/>
      <c r="X134" s="37"/>
      <c r="Y134" s="37"/>
      <c r="Z134" s="37"/>
      <c r="AA134" s="37"/>
      <c r="AB134" s="37"/>
      <c r="AC134" s="37"/>
      <c r="AD134" s="37"/>
      <c r="AE134" s="38"/>
      <c r="AF134" s="59">
        <v>0</v>
      </c>
      <c r="AG134" s="59"/>
      <c r="AH134" s="59"/>
      <c r="AI134" s="59"/>
      <c r="AJ134" s="59"/>
      <c r="AK134" s="59">
        <v>0</v>
      </c>
      <c r="AL134" s="59"/>
      <c r="AM134" s="59"/>
      <c r="AN134" s="59"/>
      <c r="AO134" s="59"/>
      <c r="AP134" s="59">
        <v>0</v>
      </c>
      <c r="AQ134" s="59"/>
      <c r="AR134" s="59"/>
      <c r="AS134" s="59"/>
      <c r="AT134" s="59"/>
      <c r="AU134" s="59">
        <v>0</v>
      </c>
      <c r="AV134" s="59"/>
      <c r="AW134" s="59"/>
      <c r="AX134" s="59"/>
      <c r="AY134" s="59"/>
      <c r="AZ134" s="59">
        <v>0</v>
      </c>
      <c r="BA134" s="59"/>
      <c r="BB134" s="59"/>
      <c r="BC134" s="59"/>
      <c r="BD134" s="59"/>
      <c r="BE134" s="59">
        <v>0</v>
      </c>
      <c r="BF134" s="59"/>
      <c r="BG134" s="59"/>
      <c r="BH134" s="59"/>
      <c r="BI134" s="59"/>
    </row>
    <row r="135" spans="1:79" s="6" customFormat="1" ht="14.25" x14ac:dyDescent="0.2">
      <c r="A135" s="63">
        <v>0</v>
      </c>
      <c r="B135" s="64"/>
      <c r="C135" s="64"/>
      <c r="D135" s="65" t="s">
        <v>185</v>
      </c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4"/>
      <c r="Q135" s="66"/>
      <c r="R135" s="66"/>
      <c r="S135" s="66"/>
      <c r="T135" s="66"/>
      <c r="U135" s="66"/>
      <c r="V135" s="65"/>
      <c r="W135" s="53"/>
      <c r="X135" s="53"/>
      <c r="Y135" s="53"/>
      <c r="Z135" s="53"/>
      <c r="AA135" s="53"/>
      <c r="AB135" s="53"/>
      <c r="AC135" s="53"/>
      <c r="AD135" s="53"/>
      <c r="AE135" s="54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</row>
    <row r="136" spans="1:79" s="25" customFormat="1" ht="28.5" customHeight="1" x14ac:dyDescent="0.2">
      <c r="A136" s="30">
        <v>0</v>
      </c>
      <c r="B136" s="31"/>
      <c r="C136" s="31"/>
      <c r="D136" s="62" t="s">
        <v>186</v>
      </c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8"/>
      <c r="Q136" s="48" t="s">
        <v>180</v>
      </c>
      <c r="R136" s="48"/>
      <c r="S136" s="48"/>
      <c r="T136" s="48"/>
      <c r="U136" s="48"/>
      <c r="V136" s="62"/>
      <c r="W136" s="37"/>
      <c r="X136" s="37"/>
      <c r="Y136" s="37"/>
      <c r="Z136" s="37"/>
      <c r="AA136" s="37"/>
      <c r="AB136" s="37"/>
      <c r="AC136" s="37"/>
      <c r="AD136" s="37"/>
      <c r="AE136" s="38"/>
      <c r="AF136" s="59">
        <v>0</v>
      </c>
      <c r="AG136" s="59"/>
      <c r="AH136" s="59"/>
      <c r="AI136" s="59"/>
      <c r="AJ136" s="59"/>
      <c r="AK136" s="59">
        <v>0</v>
      </c>
      <c r="AL136" s="59"/>
      <c r="AM136" s="59"/>
      <c r="AN136" s="59"/>
      <c r="AO136" s="59"/>
      <c r="AP136" s="59">
        <v>0</v>
      </c>
      <c r="AQ136" s="59"/>
      <c r="AR136" s="59"/>
      <c r="AS136" s="59"/>
      <c r="AT136" s="59"/>
      <c r="AU136" s="59">
        <v>0</v>
      </c>
      <c r="AV136" s="59"/>
      <c r="AW136" s="59"/>
      <c r="AX136" s="59"/>
      <c r="AY136" s="59"/>
      <c r="AZ136" s="59">
        <v>0</v>
      </c>
      <c r="BA136" s="59"/>
      <c r="BB136" s="59"/>
      <c r="BC136" s="59"/>
      <c r="BD136" s="59"/>
      <c r="BE136" s="59">
        <v>0</v>
      </c>
      <c r="BF136" s="59"/>
      <c r="BG136" s="59"/>
      <c r="BH136" s="59"/>
      <c r="BI136" s="59"/>
    </row>
    <row r="137" spans="1:79" s="6" customFormat="1" ht="14.25" x14ac:dyDescent="0.2">
      <c r="A137" s="63">
        <v>0</v>
      </c>
      <c r="B137" s="64"/>
      <c r="C137" s="64"/>
      <c r="D137" s="65" t="s">
        <v>188</v>
      </c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4"/>
      <c r="Q137" s="66"/>
      <c r="R137" s="66"/>
      <c r="S137" s="66"/>
      <c r="T137" s="66"/>
      <c r="U137" s="66"/>
      <c r="V137" s="65"/>
      <c r="W137" s="53"/>
      <c r="X137" s="53"/>
      <c r="Y137" s="53"/>
      <c r="Z137" s="53"/>
      <c r="AA137" s="53"/>
      <c r="AB137" s="53"/>
      <c r="AC137" s="53"/>
      <c r="AD137" s="53"/>
      <c r="AE137" s="54"/>
      <c r="AF137" s="61"/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</row>
    <row r="138" spans="1:79" s="25" customFormat="1" ht="42" customHeight="1" x14ac:dyDescent="0.2">
      <c r="A138" s="30">
        <v>0</v>
      </c>
      <c r="B138" s="31"/>
      <c r="C138" s="31"/>
      <c r="D138" s="62" t="s">
        <v>189</v>
      </c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8"/>
      <c r="Q138" s="48" t="s">
        <v>190</v>
      </c>
      <c r="R138" s="48"/>
      <c r="S138" s="48"/>
      <c r="T138" s="48"/>
      <c r="U138" s="48"/>
      <c r="V138" s="62"/>
      <c r="W138" s="37"/>
      <c r="X138" s="37"/>
      <c r="Y138" s="37"/>
      <c r="Z138" s="37"/>
      <c r="AA138" s="37"/>
      <c r="AB138" s="37"/>
      <c r="AC138" s="37"/>
      <c r="AD138" s="37"/>
      <c r="AE138" s="38"/>
      <c r="AF138" s="59">
        <v>0</v>
      </c>
      <c r="AG138" s="59"/>
      <c r="AH138" s="59"/>
      <c r="AI138" s="59"/>
      <c r="AJ138" s="59"/>
      <c r="AK138" s="59">
        <v>0</v>
      </c>
      <c r="AL138" s="59"/>
      <c r="AM138" s="59"/>
      <c r="AN138" s="59"/>
      <c r="AO138" s="59"/>
      <c r="AP138" s="59">
        <v>0</v>
      </c>
      <c r="AQ138" s="59"/>
      <c r="AR138" s="59"/>
      <c r="AS138" s="59"/>
      <c r="AT138" s="59"/>
      <c r="AU138" s="59">
        <v>0</v>
      </c>
      <c r="AV138" s="59"/>
      <c r="AW138" s="59"/>
      <c r="AX138" s="59"/>
      <c r="AY138" s="59"/>
      <c r="AZ138" s="59">
        <v>0</v>
      </c>
      <c r="BA138" s="59"/>
      <c r="BB138" s="59"/>
      <c r="BC138" s="59"/>
      <c r="BD138" s="59"/>
      <c r="BE138" s="59">
        <v>0</v>
      </c>
      <c r="BF138" s="59"/>
      <c r="BG138" s="59"/>
      <c r="BH138" s="59"/>
      <c r="BI138" s="59"/>
    </row>
    <row r="139" spans="1:79" ht="45" customHeight="1" x14ac:dyDescent="0.2"/>
    <row r="140" spans="1:79" ht="14.25" customHeight="1" x14ac:dyDescent="0.2">
      <c r="A140" s="50" t="s">
        <v>123</v>
      </c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</row>
    <row r="141" spans="1:79" ht="15" hidden="1" customHeight="1" x14ac:dyDescent="0.2">
      <c r="A141" s="101" t="s">
        <v>208</v>
      </c>
      <c r="B141" s="101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101"/>
      <c r="AB141" s="101"/>
      <c r="AC141" s="101"/>
      <c r="AD141" s="101"/>
      <c r="AE141" s="101"/>
      <c r="AF141" s="101"/>
      <c r="AG141" s="101"/>
      <c r="AH141" s="101"/>
      <c r="AI141" s="101"/>
      <c r="AJ141" s="101"/>
      <c r="AK141" s="101"/>
      <c r="AL141" s="101"/>
      <c r="AM141" s="101"/>
      <c r="AN141" s="101"/>
      <c r="AO141" s="101"/>
      <c r="AP141" s="101"/>
      <c r="AQ141" s="101"/>
      <c r="AR141" s="101"/>
      <c r="AS141" s="101"/>
      <c r="AT141" s="101"/>
      <c r="AU141" s="101"/>
      <c r="AV141" s="101"/>
      <c r="AW141" s="101"/>
      <c r="AX141" s="101"/>
      <c r="AY141" s="101"/>
      <c r="AZ141" s="101"/>
      <c r="BA141" s="101"/>
      <c r="BB141" s="101"/>
      <c r="BC141" s="101"/>
      <c r="BD141" s="101"/>
      <c r="BE141" s="101"/>
      <c r="BF141" s="101"/>
      <c r="BG141" s="101"/>
      <c r="BH141" s="101"/>
      <c r="BI141" s="101"/>
      <c r="BJ141" s="101"/>
      <c r="BK141" s="101"/>
      <c r="BL141" s="101"/>
      <c r="BM141" s="101"/>
      <c r="BN141" s="101"/>
      <c r="BO141" s="101"/>
      <c r="BP141" s="101"/>
      <c r="BQ141" s="101"/>
      <c r="BR141" s="101"/>
    </row>
    <row r="142" spans="1:79" ht="12.95" customHeight="1" x14ac:dyDescent="0.2">
      <c r="A142" s="103" t="s">
        <v>19</v>
      </c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5"/>
      <c r="U142" s="48" t="s">
        <v>209</v>
      </c>
      <c r="V142" s="48"/>
      <c r="W142" s="48"/>
      <c r="X142" s="48"/>
      <c r="Y142" s="48"/>
      <c r="Z142" s="48"/>
      <c r="AA142" s="48"/>
      <c r="AB142" s="48"/>
      <c r="AC142" s="48"/>
      <c r="AD142" s="48"/>
      <c r="AE142" s="48" t="s">
        <v>212</v>
      </c>
      <c r="AF142" s="48"/>
      <c r="AG142" s="48"/>
      <c r="AH142" s="48"/>
      <c r="AI142" s="48"/>
      <c r="AJ142" s="48"/>
      <c r="AK142" s="48"/>
      <c r="AL142" s="48"/>
      <c r="AM142" s="48"/>
      <c r="AN142" s="48"/>
      <c r="AO142" s="48" t="s">
        <v>219</v>
      </c>
      <c r="AP142" s="48"/>
      <c r="AQ142" s="48"/>
      <c r="AR142" s="48"/>
      <c r="AS142" s="48"/>
      <c r="AT142" s="48"/>
      <c r="AU142" s="48"/>
      <c r="AV142" s="48"/>
      <c r="AW142" s="48"/>
      <c r="AX142" s="48"/>
      <c r="AY142" s="48" t="s">
        <v>230</v>
      </c>
      <c r="AZ142" s="48"/>
      <c r="BA142" s="48"/>
      <c r="BB142" s="48"/>
      <c r="BC142" s="48"/>
      <c r="BD142" s="48"/>
      <c r="BE142" s="48"/>
      <c r="BF142" s="48"/>
      <c r="BG142" s="48"/>
      <c r="BH142" s="48"/>
      <c r="BI142" s="48" t="s">
        <v>235</v>
      </c>
      <c r="BJ142" s="48"/>
      <c r="BK142" s="48"/>
      <c r="BL142" s="48"/>
      <c r="BM142" s="48"/>
      <c r="BN142" s="48"/>
      <c r="BO142" s="48"/>
      <c r="BP142" s="48"/>
      <c r="BQ142" s="48"/>
      <c r="BR142" s="48"/>
    </row>
    <row r="143" spans="1:79" ht="30" customHeight="1" x14ac:dyDescent="0.2">
      <c r="A143" s="106"/>
      <c r="B143" s="107"/>
      <c r="C143" s="107"/>
      <c r="D143" s="107"/>
      <c r="E143" s="107"/>
      <c r="F143" s="107"/>
      <c r="G143" s="107"/>
      <c r="H143" s="107"/>
      <c r="I143" s="107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8"/>
      <c r="U143" s="48" t="s">
        <v>4</v>
      </c>
      <c r="V143" s="48"/>
      <c r="W143" s="48"/>
      <c r="X143" s="48"/>
      <c r="Y143" s="48"/>
      <c r="Z143" s="48" t="s">
        <v>3</v>
      </c>
      <c r="AA143" s="48"/>
      <c r="AB143" s="48"/>
      <c r="AC143" s="48"/>
      <c r="AD143" s="48"/>
      <c r="AE143" s="48" t="s">
        <v>4</v>
      </c>
      <c r="AF143" s="48"/>
      <c r="AG143" s="48"/>
      <c r="AH143" s="48"/>
      <c r="AI143" s="48"/>
      <c r="AJ143" s="48" t="s">
        <v>3</v>
      </c>
      <c r="AK143" s="48"/>
      <c r="AL143" s="48"/>
      <c r="AM143" s="48"/>
      <c r="AN143" s="48"/>
      <c r="AO143" s="48" t="s">
        <v>4</v>
      </c>
      <c r="AP143" s="48"/>
      <c r="AQ143" s="48"/>
      <c r="AR143" s="48"/>
      <c r="AS143" s="48"/>
      <c r="AT143" s="48" t="s">
        <v>3</v>
      </c>
      <c r="AU143" s="48"/>
      <c r="AV143" s="48"/>
      <c r="AW143" s="48"/>
      <c r="AX143" s="48"/>
      <c r="AY143" s="48" t="s">
        <v>4</v>
      </c>
      <c r="AZ143" s="48"/>
      <c r="BA143" s="48"/>
      <c r="BB143" s="48"/>
      <c r="BC143" s="48"/>
      <c r="BD143" s="48" t="s">
        <v>3</v>
      </c>
      <c r="BE143" s="48"/>
      <c r="BF143" s="48"/>
      <c r="BG143" s="48"/>
      <c r="BH143" s="48"/>
      <c r="BI143" s="48" t="s">
        <v>4</v>
      </c>
      <c r="BJ143" s="48"/>
      <c r="BK143" s="48"/>
      <c r="BL143" s="48"/>
      <c r="BM143" s="48"/>
      <c r="BN143" s="48" t="s">
        <v>3</v>
      </c>
      <c r="BO143" s="48"/>
      <c r="BP143" s="48"/>
      <c r="BQ143" s="48"/>
      <c r="BR143" s="48"/>
    </row>
    <row r="144" spans="1:79" ht="15" customHeight="1" x14ac:dyDescent="0.2">
      <c r="A144" s="77">
        <v>1</v>
      </c>
      <c r="B144" s="78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9"/>
      <c r="U144" s="48">
        <v>2</v>
      </c>
      <c r="V144" s="48"/>
      <c r="W144" s="48"/>
      <c r="X144" s="48"/>
      <c r="Y144" s="48"/>
      <c r="Z144" s="48">
        <v>3</v>
      </c>
      <c r="AA144" s="48"/>
      <c r="AB144" s="48"/>
      <c r="AC144" s="48"/>
      <c r="AD144" s="48"/>
      <c r="AE144" s="48">
        <v>4</v>
      </c>
      <c r="AF144" s="48"/>
      <c r="AG144" s="48"/>
      <c r="AH144" s="48"/>
      <c r="AI144" s="48"/>
      <c r="AJ144" s="48">
        <v>5</v>
      </c>
      <c r="AK144" s="48"/>
      <c r="AL144" s="48"/>
      <c r="AM144" s="48"/>
      <c r="AN144" s="48"/>
      <c r="AO144" s="48">
        <v>6</v>
      </c>
      <c r="AP144" s="48"/>
      <c r="AQ144" s="48"/>
      <c r="AR144" s="48"/>
      <c r="AS144" s="48"/>
      <c r="AT144" s="48">
        <v>7</v>
      </c>
      <c r="AU144" s="48"/>
      <c r="AV144" s="48"/>
      <c r="AW144" s="48"/>
      <c r="AX144" s="48"/>
      <c r="AY144" s="48">
        <v>8</v>
      </c>
      <c r="AZ144" s="48"/>
      <c r="BA144" s="48"/>
      <c r="BB144" s="48"/>
      <c r="BC144" s="48"/>
      <c r="BD144" s="48">
        <v>9</v>
      </c>
      <c r="BE144" s="48"/>
      <c r="BF144" s="48"/>
      <c r="BG144" s="48"/>
      <c r="BH144" s="48"/>
      <c r="BI144" s="48">
        <v>10</v>
      </c>
      <c r="BJ144" s="48"/>
      <c r="BK144" s="48"/>
      <c r="BL144" s="48"/>
      <c r="BM144" s="48"/>
      <c r="BN144" s="48">
        <v>11</v>
      </c>
      <c r="BO144" s="48"/>
      <c r="BP144" s="48"/>
      <c r="BQ144" s="48"/>
      <c r="BR144" s="48"/>
    </row>
    <row r="145" spans="1:79" s="1" customFormat="1" ht="15.75" hidden="1" customHeight="1" x14ac:dyDescent="0.2">
      <c r="A145" s="67" t="s">
        <v>57</v>
      </c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83"/>
      <c r="U145" s="49" t="s">
        <v>65</v>
      </c>
      <c r="V145" s="49"/>
      <c r="W145" s="49"/>
      <c r="X145" s="49"/>
      <c r="Y145" s="49"/>
      <c r="Z145" s="60" t="s">
        <v>66</v>
      </c>
      <c r="AA145" s="60"/>
      <c r="AB145" s="60"/>
      <c r="AC145" s="60"/>
      <c r="AD145" s="60"/>
      <c r="AE145" s="49" t="s">
        <v>67</v>
      </c>
      <c r="AF145" s="49"/>
      <c r="AG145" s="49"/>
      <c r="AH145" s="49"/>
      <c r="AI145" s="49"/>
      <c r="AJ145" s="60" t="s">
        <v>68</v>
      </c>
      <c r="AK145" s="60"/>
      <c r="AL145" s="60"/>
      <c r="AM145" s="60"/>
      <c r="AN145" s="60"/>
      <c r="AO145" s="49" t="s">
        <v>58</v>
      </c>
      <c r="AP145" s="49"/>
      <c r="AQ145" s="49"/>
      <c r="AR145" s="49"/>
      <c r="AS145" s="49"/>
      <c r="AT145" s="60" t="s">
        <v>59</v>
      </c>
      <c r="AU145" s="60"/>
      <c r="AV145" s="60"/>
      <c r="AW145" s="60"/>
      <c r="AX145" s="60"/>
      <c r="AY145" s="49" t="s">
        <v>60</v>
      </c>
      <c r="AZ145" s="49"/>
      <c r="BA145" s="49"/>
      <c r="BB145" s="49"/>
      <c r="BC145" s="49"/>
      <c r="BD145" s="60" t="s">
        <v>61</v>
      </c>
      <c r="BE145" s="60"/>
      <c r="BF145" s="60"/>
      <c r="BG145" s="60"/>
      <c r="BH145" s="60"/>
      <c r="BI145" s="49" t="s">
        <v>62</v>
      </c>
      <c r="BJ145" s="49"/>
      <c r="BK145" s="49"/>
      <c r="BL145" s="49"/>
      <c r="BM145" s="49"/>
      <c r="BN145" s="60" t="s">
        <v>63</v>
      </c>
      <c r="BO145" s="60"/>
      <c r="BP145" s="60"/>
      <c r="BQ145" s="60"/>
      <c r="BR145" s="60"/>
      <c r="CA145" t="s">
        <v>41</v>
      </c>
    </row>
    <row r="146" spans="1:79" s="6" customFormat="1" ht="12.75" customHeight="1" x14ac:dyDescent="0.2">
      <c r="A146" s="63" t="s">
        <v>146</v>
      </c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7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CA146" s="6" t="s">
        <v>42</v>
      </c>
    </row>
    <row r="147" spans="1:79" s="25" customFormat="1" ht="24.75" customHeight="1" x14ac:dyDescent="0.2">
      <c r="A147" s="36" t="s">
        <v>191</v>
      </c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8"/>
      <c r="U147" s="45" t="s">
        <v>172</v>
      </c>
      <c r="V147" s="45"/>
      <c r="W147" s="45"/>
      <c r="X147" s="45"/>
      <c r="Y147" s="45"/>
      <c r="Z147" s="45"/>
      <c r="AA147" s="45"/>
      <c r="AB147" s="45"/>
      <c r="AC147" s="45"/>
      <c r="AD147" s="45"/>
      <c r="AE147" s="45" t="s">
        <v>172</v>
      </c>
      <c r="AF147" s="45"/>
      <c r="AG147" s="45"/>
      <c r="AH147" s="45"/>
      <c r="AI147" s="45"/>
      <c r="AJ147" s="45"/>
      <c r="AK147" s="45"/>
      <c r="AL147" s="45"/>
      <c r="AM147" s="45"/>
      <c r="AN147" s="45"/>
      <c r="AO147" s="45" t="s">
        <v>172</v>
      </c>
      <c r="AP147" s="45"/>
      <c r="AQ147" s="45"/>
      <c r="AR147" s="45"/>
      <c r="AS147" s="45"/>
      <c r="AT147" s="45"/>
      <c r="AU147" s="45"/>
      <c r="AV147" s="45"/>
      <c r="AW147" s="45"/>
      <c r="AX147" s="45"/>
      <c r="AY147" s="45" t="s">
        <v>172</v>
      </c>
      <c r="AZ147" s="45"/>
      <c r="BA147" s="45"/>
      <c r="BB147" s="45"/>
      <c r="BC147" s="45"/>
      <c r="BD147" s="45"/>
      <c r="BE147" s="45"/>
      <c r="BF147" s="45"/>
      <c r="BG147" s="45"/>
      <c r="BH147" s="45"/>
      <c r="BI147" s="45" t="s">
        <v>172</v>
      </c>
      <c r="BJ147" s="45"/>
      <c r="BK147" s="45"/>
      <c r="BL147" s="45"/>
      <c r="BM147" s="45"/>
      <c r="BN147" s="45"/>
      <c r="BO147" s="45"/>
      <c r="BP147" s="45"/>
      <c r="BQ147" s="45"/>
      <c r="BR147" s="45"/>
    </row>
    <row r="150" spans="1:79" ht="14.25" customHeight="1" x14ac:dyDescent="0.2">
      <c r="A150" s="50" t="s">
        <v>124</v>
      </c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</row>
    <row r="151" spans="1:79" ht="14.25" customHeight="1" x14ac:dyDescent="0.2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  <c r="BE151" s="27"/>
      <c r="BF151" s="27"/>
      <c r="BG151" s="27"/>
      <c r="BH151" s="27"/>
      <c r="BI151" s="27"/>
      <c r="BJ151" s="27"/>
      <c r="BK151" s="27"/>
      <c r="BL151" s="27"/>
    </row>
    <row r="152" spans="1:79" ht="15" customHeight="1" x14ac:dyDescent="0.2">
      <c r="A152" s="103" t="s">
        <v>6</v>
      </c>
      <c r="B152" s="104"/>
      <c r="C152" s="104"/>
      <c r="D152" s="103" t="s">
        <v>10</v>
      </c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5"/>
      <c r="W152" s="48" t="s">
        <v>209</v>
      </c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 t="s">
        <v>213</v>
      </c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 t="s">
        <v>224</v>
      </c>
      <c r="AV152" s="48"/>
      <c r="AW152" s="48"/>
      <c r="AX152" s="48"/>
      <c r="AY152" s="48"/>
      <c r="AZ152" s="48"/>
      <c r="BA152" s="48" t="s">
        <v>231</v>
      </c>
      <c r="BB152" s="48"/>
      <c r="BC152" s="48"/>
      <c r="BD152" s="48"/>
      <c r="BE152" s="48"/>
      <c r="BF152" s="48"/>
      <c r="BG152" s="48" t="s">
        <v>240</v>
      </c>
      <c r="BH152" s="48"/>
      <c r="BI152" s="48"/>
      <c r="BJ152" s="48"/>
      <c r="BK152" s="48"/>
      <c r="BL152" s="48"/>
    </row>
    <row r="153" spans="1:79" ht="15" customHeight="1" x14ac:dyDescent="0.2">
      <c r="A153" s="111"/>
      <c r="B153" s="112"/>
      <c r="C153" s="112"/>
      <c r="D153" s="111"/>
      <c r="E153" s="112"/>
      <c r="F153" s="112"/>
      <c r="G153" s="112"/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112"/>
      <c r="U153" s="112"/>
      <c r="V153" s="113"/>
      <c r="W153" s="48" t="s">
        <v>4</v>
      </c>
      <c r="X153" s="48"/>
      <c r="Y153" s="48"/>
      <c r="Z153" s="48"/>
      <c r="AA153" s="48"/>
      <c r="AB153" s="48"/>
      <c r="AC153" s="48" t="s">
        <v>3</v>
      </c>
      <c r="AD153" s="48"/>
      <c r="AE153" s="48"/>
      <c r="AF153" s="48"/>
      <c r="AG153" s="48"/>
      <c r="AH153" s="48"/>
      <c r="AI153" s="48" t="s">
        <v>4</v>
      </c>
      <c r="AJ153" s="48"/>
      <c r="AK153" s="48"/>
      <c r="AL153" s="48"/>
      <c r="AM153" s="48"/>
      <c r="AN153" s="48"/>
      <c r="AO153" s="48" t="s">
        <v>3</v>
      </c>
      <c r="AP153" s="48"/>
      <c r="AQ153" s="48"/>
      <c r="AR153" s="48"/>
      <c r="AS153" s="48"/>
      <c r="AT153" s="48"/>
      <c r="AU153" s="94" t="s">
        <v>4</v>
      </c>
      <c r="AV153" s="94"/>
      <c r="AW153" s="94"/>
      <c r="AX153" s="94" t="s">
        <v>3</v>
      </c>
      <c r="AY153" s="94"/>
      <c r="AZ153" s="94"/>
      <c r="BA153" s="94" t="s">
        <v>4</v>
      </c>
      <c r="BB153" s="94"/>
      <c r="BC153" s="94"/>
      <c r="BD153" s="94" t="s">
        <v>3</v>
      </c>
      <c r="BE153" s="94"/>
      <c r="BF153" s="94"/>
      <c r="BG153" s="94" t="s">
        <v>4</v>
      </c>
      <c r="BH153" s="94"/>
      <c r="BI153" s="94"/>
      <c r="BJ153" s="94" t="s">
        <v>3</v>
      </c>
      <c r="BK153" s="94"/>
      <c r="BL153" s="94"/>
    </row>
    <row r="154" spans="1:79" ht="57" customHeight="1" x14ac:dyDescent="0.2">
      <c r="A154" s="106"/>
      <c r="B154" s="107"/>
      <c r="C154" s="107"/>
      <c r="D154" s="106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7"/>
      <c r="U154" s="107"/>
      <c r="V154" s="108"/>
      <c r="W154" s="48" t="s">
        <v>12</v>
      </c>
      <c r="X154" s="48"/>
      <c r="Y154" s="48"/>
      <c r="Z154" s="48" t="s">
        <v>11</v>
      </c>
      <c r="AA154" s="48"/>
      <c r="AB154" s="48"/>
      <c r="AC154" s="48" t="s">
        <v>12</v>
      </c>
      <c r="AD154" s="48"/>
      <c r="AE154" s="48"/>
      <c r="AF154" s="48" t="s">
        <v>11</v>
      </c>
      <c r="AG154" s="48"/>
      <c r="AH154" s="48"/>
      <c r="AI154" s="48" t="s">
        <v>12</v>
      </c>
      <c r="AJ154" s="48"/>
      <c r="AK154" s="48"/>
      <c r="AL154" s="48" t="s">
        <v>11</v>
      </c>
      <c r="AM154" s="48"/>
      <c r="AN154" s="48"/>
      <c r="AO154" s="48" t="s">
        <v>12</v>
      </c>
      <c r="AP154" s="48"/>
      <c r="AQ154" s="48"/>
      <c r="AR154" s="48" t="s">
        <v>11</v>
      </c>
      <c r="AS154" s="48"/>
      <c r="AT154" s="48"/>
      <c r="AU154" s="94"/>
      <c r="AV154" s="94"/>
      <c r="AW154" s="94"/>
      <c r="AX154" s="94"/>
      <c r="AY154" s="94"/>
      <c r="AZ154" s="94"/>
      <c r="BA154" s="94"/>
      <c r="BB154" s="94"/>
      <c r="BC154" s="94"/>
      <c r="BD154" s="94"/>
      <c r="BE154" s="94"/>
      <c r="BF154" s="94"/>
      <c r="BG154" s="94"/>
      <c r="BH154" s="94"/>
      <c r="BI154" s="94"/>
      <c r="BJ154" s="94"/>
      <c r="BK154" s="94"/>
      <c r="BL154" s="94"/>
    </row>
    <row r="155" spans="1:79" ht="15" customHeight="1" x14ac:dyDescent="0.2">
      <c r="A155" s="77">
        <v>1</v>
      </c>
      <c r="B155" s="78"/>
      <c r="C155" s="78"/>
      <c r="D155" s="77">
        <v>2</v>
      </c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9"/>
      <c r="W155" s="48">
        <v>3</v>
      </c>
      <c r="X155" s="48"/>
      <c r="Y155" s="48"/>
      <c r="Z155" s="48">
        <v>4</v>
      </c>
      <c r="AA155" s="48"/>
      <c r="AB155" s="48"/>
      <c r="AC155" s="48">
        <v>5</v>
      </c>
      <c r="AD155" s="48"/>
      <c r="AE155" s="48"/>
      <c r="AF155" s="48">
        <v>6</v>
      </c>
      <c r="AG155" s="48"/>
      <c r="AH155" s="48"/>
      <c r="AI155" s="48">
        <v>7</v>
      </c>
      <c r="AJ155" s="48"/>
      <c r="AK155" s="48"/>
      <c r="AL155" s="48">
        <v>8</v>
      </c>
      <c r="AM155" s="48"/>
      <c r="AN155" s="48"/>
      <c r="AO155" s="48">
        <v>9</v>
      </c>
      <c r="AP155" s="48"/>
      <c r="AQ155" s="48"/>
      <c r="AR155" s="48">
        <v>10</v>
      </c>
      <c r="AS155" s="48"/>
      <c r="AT155" s="48"/>
      <c r="AU155" s="48">
        <v>11</v>
      </c>
      <c r="AV155" s="48"/>
      <c r="AW155" s="48"/>
      <c r="AX155" s="48">
        <v>12</v>
      </c>
      <c r="AY155" s="48"/>
      <c r="AZ155" s="48"/>
      <c r="BA155" s="48">
        <v>13</v>
      </c>
      <c r="BB155" s="48"/>
      <c r="BC155" s="48"/>
      <c r="BD155" s="48">
        <v>14</v>
      </c>
      <c r="BE155" s="48"/>
      <c r="BF155" s="48"/>
      <c r="BG155" s="48">
        <v>15</v>
      </c>
      <c r="BH155" s="48"/>
      <c r="BI155" s="48"/>
      <c r="BJ155" s="48">
        <v>16</v>
      </c>
      <c r="BK155" s="48"/>
      <c r="BL155" s="48"/>
    </row>
    <row r="156" spans="1:79" s="1" customFormat="1" ht="12.75" hidden="1" customHeight="1" x14ac:dyDescent="0.2">
      <c r="A156" s="67" t="s">
        <v>69</v>
      </c>
      <c r="B156" s="68"/>
      <c r="C156" s="68"/>
      <c r="D156" s="67" t="s">
        <v>57</v>
      </c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83"/>
      <c r="W156" s="49" t="s">
        <v>72</v>
      </c>
      <c r="X156" s="49"/>
      <c r="Y156" s="49"/>
      <c r="Z156" s="49" t="s">
        <v>73</v>
      </c>
      <c r="AA156" s="49"/>
      <c r="AB156" s="49"/>
      <c r="AC156" s="60" t="s">
        <v>74</v>
      </c>
      <c r="AD156" s="60"/>
      <c r="AE156" s="60"/>
      <c r="AF156" s="60" t="s">
        <v>75</v>
      </c>
      <c r="AG156" s="60"/>
      <c r="AH156" s="60"/>
      <c r="AI156" s="49" t="s">
        <v>76</v>
      </c>
      <c r="AJ156" s="49"/>
      <c r="AK156" s="49"/>
      <c r="AL156" s="49" t="s">
        <v>77</v>
      </c>
      <c r="AM156" s="49"/>
      <c r="AN156" s="49"/>
      <c r="AO156" s="60" t="s">
        <v>104</v>
      </c>
      <c r="AP156" s="60"/>
      <c r="AQ156" s="60"/>
      <c r="AR156" s="60" t="s">
        <v>78</v>
      </c>
      <c r="AS156" s="60"/>
      <c r="AT156" s="60"/>
      <c r="AU156" s="49" t="s">
        <v>105</v>
      </c>
      <c r="AV156" s="49"/>
      <c r="AW156" s="49"/>
      <c r="AX156" s="60" t="s">
        <v>106</v>
      </c>
      <c r="AY156" s="60"/>
      <c r="AZ156" s="60"/>
      <c r="BA156" s="49" t="s">
        <v>107</v>
      </c>
      <c r="BB156" s="49"/>
      <c r="BC156" s="49"/>
      <c r="BD156" s="60" t="s">
        <v>108</v>
      </c>
      <c r="BE156" s="60"/>
      <c r="BF156" s="60"/>
      <c r="BG156" s="49" t="s">
        <v>109</v>
      </c>
      <c r="BH156" s="49"/>
      <c r="BI156" s="49"/>
      <c r="BJ156" s="60" t="s">
        <v>110</v>
      </c>
      <c r="BK156" s="60"/>
      <c r="BL156" s="60"/>
      <c r="CA156" s="1" t="s">
        <v>103</v>
      </c>
    </row>
    <row r="157" spans="1:79" s="6" customFormat="1" ht="12.75" customHeight="1" x14ac:dyDescent="0.2">
      <c r="A157" s="63">
        <v>1</v>
      </c>
      <c r="B157" s="64"/>
      <c r="C157" s="64"/>
      <c r="D157" s="52" t="s">
        <v>192</v>
      </c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4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61"/>
      <c r="BA157" s="61"/>
      <c r="BB157" s="61"/>
      <c r="BC157" s="61"/>
      <c r="BD157" s="61"/>
      <c r="BE157" s="61"/>
      <c r="BF157" s="61"/>
      <c r="BG157" s="61"/>
      <c r="BH157" s="61"/>
      <c r="BI157" s="61"/>
      <c r="BJ157" s="61"/>
      <c r="BK157" s="61"/>
      <c r="BL157" s="61"/>
      <c r="CA157" s="6" t="s">
        <v>43</v>
      </c>
    </row>
    <row r="158" spans="1:79" s="25" customFormat="1" ht="25.5" customHeight="1" x14ac:dyDescent="0.2">
      <c r="A158" s="30">
        <v>2</v>
      </c>
      <c r="B158" s="31"/>
      <c r="C158" s="31"/>
      <c r="D158" s="36" t="s">
        <v>193</v>
      </c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8"/>
      <c r="W158" s="59" t="s">
        <v>172</v>
      </c>
      <c r="X158" s="59"/>
      <c r="Y158" s="59"/>
      <c r="Z158" s="59" t="s">
        <v>172</v>
      </c>
      <c r="AA158" s="59"/>
      <c r="AB158" s="59"/>
      <c r="AC158" s="59"/>
      <c r="AD158" s="59"/>
      <c r="AE158" s="59"/>
      <c r="AF158" s="59"/>
      <c r="AG158" s="59"/>
      <c r="AH158" s="59"/>
      <c r="AI158" s="59" t="s">
        <v>172</v>
      </c>
      <c r="AJ158" s="59"/>
      <c r="AK158" s="59"/>
      <c r="AL158" s="59" t="s">
        <v>172</v>
      </c>
      <c r="AM158" s="59"/>
      <c r="AN158" s="59"/>
      <c r="AO158" s="59"/>
      <c r="AP158" s="59"/>
      <c r="AQ158" s="59"/>
      <c r="AR158" s="59"/>
      <c r="AS158" s="59"/>
      <c r="AT158" s="59"/>
      <c r="AU158" s="59" t="s">
        <v>172</v>
      </c>
      <c r="AV158" s="59"/>
      <c r="AW158" s="59"/>
      <c r="AX158" s="59"/>
      <c r="AY158" s="59"/>
      <c r="AZ158" s="59"/>
      <c r="BA158" s="59" t="s">
        <v>172</v>
      </c>
      <c r="BB158" s="59"/>
      <c r="BC158" s="59"/>
      <c r="BD158" s="59"/>
      <c r="BE158" s="59"/>
      <c r="BF158" s="59"/>
      <c r="BG158" s="59" t="s">
        <v>172</v>
      </c>
      <c r="BH158" s="59"/>
      <c r="BI158" s="59"/>
      <c r="BJ158" s="59"/>
      <c r="BK158" s="59"/>
      <c r="BL158" s="59"/>
    </row>
    <row r="161" spans="1:79" ht="14.25" customHeight="1" x14ac:dyDescent="0.2">
      <c r="A161" s="50" t="s">
        <v>152</v>
      </c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</row>
    <row r="162" spans="1:79" ht="14.25" customHeight="1" x14ac:dyDescent="0.2">
      <c r="A162" s="50" t="s">
        <v>225</v>
      </c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</row>
    <row r="163" spans="1:79" ht="15" customHeight="1" x14ac:dyDescent="0.2">
      <c r="A163" s="93" t="s">
        <v>208</v>
      </c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93"/>
      <c r="AB163" s="93"/>
      <c r="AC163" s="93"/>
      <c r="AD163" s="93"/>
      <c r="AE163" s="93"/>
      <c r="AF163" s="93"/>
      <c r="AG163" s="93"/>
      <c r="AH163" s="93"/>
      <c r="AI163" s="93"/>
      <c r="AJ163" s="93"/>
      <c r="AK163" s="93"/>
      <c r="AL163" s="93"/>
      <c r="AM163" s="93"/>
      <c r="AN163" s="93"/>
      <c r="AO163" s="93"/>
      <c r="AP163" s="93"/>
      <c r="AQ163" s="93"/>
      <c r="AR163" s="93"/>
      <c r="AS163" s="93"/>
      <c r="AT163" s="93"/>
      <c r="AU163" s="93"/>
      <c r="AV163" s="93"/>
      <c r="AW163" s="93"/>
      <c r="AX163" s="93"/>
      <c r="AY163" s="93"/>
      <c r="AZ163" s="93"/>
      <c r="BA163" s="93"/>
      <c r="BB163" s="93"/>
      <c r="BC163" s="93"/>
      <c r="BD163" s="93"/>
      <c r="BE163" s="93"/>
      <c r="BF163" s="93"/>
      <c r="BG163" s="93"/>
      <c r="BH163" s="93"/>
      <c r="BI163" s="93"/>
      <c r="BJ163" s="93"/>
      <c r="BK163" s="93"/>
      <c r="BL163" s="93"/>
      <c r="BM163" s="93"/>
      <c r="BN163" s="93"/>
      <c r="BO163" s="93"/>
      <c r="BP163" s="93"/>
      <c r="BQ163" s="93"/>
      <c r="BR163" s="93"/>
      <c r="BS163" s="93"/>
    </row>
    <row r="164" spans="1:79" ht="15" customHeight="1" x14ac:dyDescent="0.2">
      <c r="A164" s="48" t="s">
        <v>6</v>
      </c>
      <c r="B164" s="48"/>
      <c r="C164" s="48"/>
      <c r="D164" s="48"/>
      <c r="E164" s="48"/>
      <c r="F164" s="48"/>
      <c r="G164" s="48" t="s">
        <v>125</v>
      </c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 t="s">
        <v>13</v>
      </c>
      <c r="U164" s="48"/>
      <c r="V164" s="48"/>
      <c r="W164" s="48"/>
      <c r="X164" s="48"/>
      <c r="Y164" s="48"/>
      <c r="Z164" s="48"/>
      <c r="AA164" s="77" t="s">
        <v>209</v>
      </c>
      <c r="AB164" s="109"/>
      <c r="AC164" s="109"/>
      <c r="AD164" s="109"/>
      <c r="AE164" s="109"/>
      <c r="AF164" s="109"/>
      <c r="AG164" s="109"/>
      <c r="AH164" s="109"/>
      <c r="AI164" s="109"/>
      <c r="AJ164" s="109"/>
      <c r="AK164" s="109"/>
      <c r="AL164" s="109"/>
      <c r="AM164" s="109"/>
      <c r="AN164" s="109"/>
      <c r="AO164" s="110"/>
      <c r="AP164" s="77" t="s">
        <v>212</v>
      </c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9"/>
      <c r="BE164" s="77" t="s">
        <v>219</v>
      </c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79"/>
    </row>
    <row r="165" spans="1:79" ht="32.1" customHeight="1" x14ac:dyDescent="0.2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 t="s">
        <v>4</v>
      </c>
      <c r="AB165" s="48"/>
      <c r="AC165" s="48"/>
      <c r="AD165" s="48"/>
      <c r="AE165" s="48"/>
      <c r="AF165" s="48" t="s">
        <v>3</v>
      </c>
      <c r="AG165" s="48"/>
      <c r="AH165" s="48"/>
      <c r="AI165" s="48"/>
      <c r="AJ165" s="48"/>
      <c r="AK165" s="48" t="s">
        <v>89</v>
      </c>
      <c r="AL165" s="48"/>
      <c r="AM165" s="48"/>
      <c r="AN165" s="48"/>
      <c r="AO165" s="48"/>
      <c r="AP165" s="48" t="s">
        <v>4</v>
      </c>
      <c r="AQ165" s="48"/>
      <c r="AR165" s="48"/>
      <c r="AS165" s="48"/>
      <c r="AT165" s="48"/>
      <c r="AU165" s="48" t="s">
        <v>3</v>
      </c>
      <c r="AV165" s="48"/>
      <c r="AW165" s="48"/>
      <c r="AX165" s="48"/>
      <c r="AY165" s="48"/>
      <c r="AZ165" s="48" t="s">
        <v>96</v>
      </c>
      <c r="BA165" s="48"/>
      <c r="BB165" s="48"/>
      <c r="BC165" s="48"/>
      <c r="BD165" s="48"/>
      <c r="BE165" s="48" t="s">
        <v>4</v>
      </c>
      <c r="BF165" s="48"/>
      <c r="BG165" s="48"/>
      <c r="BH165" s="48"/>
      <c r="BI165" s="48"/>
      <c r="BJ165" s="48" t="s">
        <v>3</v>
      </c>
      <c r="BK165" s="48"/>
      <c r="BL165" s="48"/>
      <c r="BM165" s="48"/>
      <c r="BN165" s="48"/>
      <c r="BO165" s="48" t="s">
        <v>126</v>
      </c>
      <c r="BP165" s="48"/>
      <c r="BQ165" s="48"/>
      <c r="BR165" s="48"/>
      <c r="BS165" s="48"/>
    </row>
    <row r="166" spans="1:79" ht="15" customHeight="1" x14ac:dyDescent="0.2">
      <c r="A166" s="48">
        <v>1</v>
      </c>
      <c r="B166" s="48"/>
      <c r="C166" s="48"/>
      <c r="D166" s="48"/>
      <c r="E166" s="48"/>
      <c r="F166" s="48"/>
      <c r="G166" s="48">
        <v>2</v>
      </c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>
        <v>3</v>
      </c>
      <c r="U166" s="48"/>
      <c r="V166" s="48"/>
      <c r="W166" s="48"/>
      <c r="X166" s="48"/>
      <c r="Y166" s="48"/>
      <c r="Z166" s="48"/>
      <c r="AA166" s="48">
        <v>4</v>
      </c>
      <c r="AB166" s="48"/>
      <c r="AC166" s="48"/>
      <c r="AD166" s="48"/>
      <c r="AE166" s="48"/>
      <c r="AF166" s="48">
        <v>5</v>
      </c>
      <c r="AG166" s="48"/>
      <c r="AH166" s="48"/>
      <c r="AI166" s="48"/>
      <c r="AJ166" s="48"/>
      <c r="AK166" s="48">
        <v>6</v>
      </c>
      <c r="AL166" s="48"/>
      <c r="AM166" s="48"/>
      <c r="AN166" s="48"/>
      <c r="AO166" s="48"/>
      <c r="AP166" s="48">
        <v>7</v>
      </c>
      <c r="AQ166" s="48"/>
      <c r="AR166" s="48"/>
      <c r="AS166" s="48"/>
      <c r="AT166" s="48"/>
      <c r="AU166" s="48">
        <v>8</v>
      </c>
      <c r="AV166" s="48"/>
      <c r="AW166" s="48"/>
      <c r="AX166" s="48"/>
      <c r="AY166" s="48"/>
      <c r="AZ166" s="48">
        <v>9</v>
      </c>
      <c r="BA166" s="48"/>
      <c r="BB166" s="48"/>
      <c r="BC166" s="48"/>
      <c r="BD166" s="48"/>
      <c r="BE166" s="48">
        <v>10</v>
      </c>
      <c r="BF166" s="48"/>
      <c r="BG166" s="48"/>
      <c r="BH166" s="48"/>
      <c r="BI166" s="48"/>
      <c r="BJ166" s="48">
        <v>11</v>
      </c>
      <c r="BK166" s="48"/>
      <c r="BL166" s="48"/>
      <c r="BM166" s="48"/>
      <c r="BN166" s="48"/>
      <c r="BO166" s="48">
        <v>12</v>
      </c>
      <c r="BP166" s="48"/>
      <c r="BQ166" s="48"/>
      <c r="BR166" s="48"/>
      <c r="BS166" s="48"/>
    </row>
    <row r="167" spans="1:79" s="1" customFormat="1" ht="15" hidden="1" customHeight="1" x14ac:dyDescent="0.2">
      <c r="A167" s="49" t="s">
        <v>69</v>
      </c>
      <c r="B167" s="49"/>
      <c r="C167" s="49"/>
      <c r="D167" s="49"/>
      <c r="E167" s="49"/>
      <c r="F167" s="49"/>
      <c r="G167" s="90" t="s">
        <v>57</v>
      </c>
      <c r="H167" s="90"/>
      <c r="I167" s="90"/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 t="s">
        <v>79</v>
      </c>
      <c r="U167" s="90"/>
      <c r="V167" s="90"/>
      <c r="W167" s="90"/>
      <c r="X167" s="90"/>
      <c r="Y167" s="90"/>
      <c r="Z167" s="90"/>
      <c r="AA167" s="60" t="s">
        <v>65</v>
      </c>
      <c r="AB167" s="60"/>
      <c r="AC167" s="60"/>
      <c r="AD167" s="60"/>
      <c r="AE167" s="60"/>
      <c r="AF167" s="60" t="s">
        <v>66</v>
      </c>
      <c r="AG167" s="60"/>
      <c r="AH167" s="60"/>
      <c r="AI167" s="60"/>
      <c r="AJ167" s="60"/>
      <c r="AK167" s="56" t="s">
        <v>121</v>
      </c>
      <c r="AL167" s="56"/>
      <c r="AM167" s="56"/>
      <c r="AN167" s="56"/>
      <c r="AO167" s="56"/>
      <c r="AP167" s="60" t="s">
        <v>67</v>
      </c>
      <c r="AQ167" s="60"/>
      <c r="AR167" s="60"/>
      <c r="AS167" s="60"/>
      <c r="AT167" s="60"/>
      <c r="AU167" s="60" t="s">
        <v>68</v>
      </c>
      <c r="AV167" s="60"/>
      <c r="AW167" s="60"/>
      <c r="AX167" s="60"/>
      <c r="AY167" s="60"/>
      <c r="AZ167" s="56" t="s">
        <v>121</v>
      </c>
      <c r="BA167" s="56"/>
      <c r="BB167" s="56"/>
      <c r="BC167" s="56"/>
      <c r="BD167" s="56"/>
      <c r="BE167" s="60" t="s">
        <v>58</v>
      </c>
      <c r="BF167" s="60"/>
      <c r="BG167" s="60"/>
      <c r="BH167" s="60"/>
      <c r="BI167" s="60"/>
      <c r="BJ167" s="60" t="s">
        <v>59</v>
      </c>
      <c r="BK167" s="60"/>
      <c r="BL167" s="60"/>
      <c r="BM167" s="60"/>
      <c r="BN167" s="60"/>
      <c r="BO167" s="56" t="s">
        <v>121</v>
      </c>
      <c r="BP167" s="56"/>
      <c r="BQ167" s="56"/>
      <c r="BR167" s="56"/>
      <c r="BS167" s="56"/>
      <c r="CA167" s="1" t="s">
        <v>44</v>
      </c>
    </row>
    <row r="168" spans="1:79" s="25" customFormat="1" ht="38.25" customHeight="1" x14ac:dyDescent="0.2">
      <c r="A168" s="57">
        <v>1</v>
      </c>
      <c r="B168" s="57"/>
      <c r="C168" s="57"/>
      <c r="D168" s="57"/>
      <c r="E168" s="57"/>
      <c r="F168" s="57"/>
      <c r="G168" s="36" t="s">
        <v>194</v>
      </c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8"/>
      <c r="T168" s="58" t="s">
        <v>195</v>
      </c>
      <c r="U168" s="37"/>
      <c r="V168" s="37"/>
      <c r="W168" s="37"/>
      <c r="X168" s="37"/>
      <c r="Y168" s="37"/>
      <c r="Z168" s="38"/>
      <c r="AA168" s="45">
        <v>244200</v>
      </c>
      <c r="AB168" s="45"/>
      <c r="AC168" s="45"/>
      <c r="AD168" s="45"/>
      <c r="AE168" s="45"/>
      <c r="AF168" s="45">
        <v>0</v>
      </c>
      <c r="AG168" s="45"/>
      <c r="AH168" s="45"/>
      <c r="AI168" s="45"/>
      <c r="AJ168" s="45"/>
      <c r="AK168" s="45">
        <f>IF(ISNUMBER(AA168),AA168,0)+IF(ISNUMBER(AF168),AF168,0)</f>
        <v>244200</v>
      </c>
      <c r="AL168" s="45"/>
      <c r="AM168" s="45"/>
      <c r="AN168" s="45"/>
      <c r="AO168" s="45"/>
      <c r="AP168" s="45">
        <v>360000</v>
      </c>
      <c r="AQ168" s="45"/>
      <c r="AR168" s="45"/>
      <c r="AS168" s="45"/>
      <c r="AT168" s="45"/>
      <c r="AU168" s="45">
        <v>0</v>
      </c>
      <c r="AV168" s="45"/>
      <c r="AW168" s="45"/>
      <c r="AX168" s="45"/>
      <c r="AY168" s="45"/>
      <c r="AZ168" s="45">
        <f>IF(ISNUMBER(AP168),AP168,0)+IF(ISNUMBER(AU168),AU168,0)</f>
        <v>360000</v>
      </c>
      <c r="BA168" s="45"/>
      <c r="BB168" s="45"/>
      <c r="BC168" s="45"/>
      <c r="BD168" s="45"/>
      <c r="BE168" s="45">
        <v>353000</v>
      </c>
      <c r="BF168" s="45"/>
      <c r="BG168" s="45"/>
      <c r="BH168" s="45"/>
      <c r="BI168" s="45"/>
      <c r="BJ168" s="45">
        <v>0</v>
      </c>
      <c r="BK168" s="45"/>
      <c r="BL168" s="45"/>
      <c r="BM168" s="45"/>
      <c r="BN168" s="45"/>
      <c r="BO168" s="45">
        <f>IF(ISNUMBER(BE168),BE168,0)+IF(ISNUMBER(BJ168),BJ168,0)</f>
        <v>353000</v>
      </c>
      <c r="BP168" s="45"/>
      <c r="BQ168" s="45"/>
      <c r="BR168" s="45"/>
      <c r="BS168" s="45"/>
      <c r="CA168" s="25" t="s">
        <v>45</v>
      </c>
    </row>
    <row r="169" spans="1:79" s="6" customFormat="1" ht="12.75" customHeight="1" x14ac:dyDescent="0.2">
      <c r="A169" s="51"/>
      <c r="B169" s="51"/>
      <c r="C169" s="51"/>
      <c r="D169" s="51"/>
      <c r="E169" s="51"/>
      <c r="F169" s="51"/>
      <c r="G169" s="52" t="s">
        <v>146</v>
      </c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4"/>
      <c r="T169" s="55"/>
      <c r="U169" s="53"/>
      <c r="V169" s="53"/>
      <c r="W169" s="53"/>
      <c r="X169" s="53"/>
      <c r="Y169" s="53"/>
      <c r="Z169" s="54"/>
      <c r="AA169" s="46">
        <v>244200</v>
      </c>
      <c r="AB169" s="46"/>
      <c r="AC169" s="46"/>
      <c r="AD169" s="46"/>
      <c r="AE169" s="46"/>
      <c r="AF169" s="46">
        <v>0</v>
      </c>
      <c r="AG169" s="46"/>
      <c r="AH169" s="46"/>
      <c r="AI169" s="46"/>
      <c r="AJ169" s="46"/>
      <c r="AK169" s="46">
        <f>IF(ISNUMBER(AA169),AA169,0)+IF(ISNUMBER(AF169),AF169,0)</f>
        <v>244200</v>
      </c>
      <c r="AL169" s="46"/>
      <c r="AM169" s="46"/>
      <c r="AN169" s="46"/>
      <c r="AO169" s="46"/>
      <c r="AP169" s="46">
        <v>360000</v>
      </c>
      <c r="AQ169" s="46"/>
      <c r="AR169" s="46"/>
      <c r="AS169" s="46"/>
      <c r="AT169" s="46"/>
      <c r="AU169" s="46">
        <v>0</v>
      </c>
      <c r="AV169" s="46"/>
      <c r="AW169" s="46"/>
      <c r="AX169" s="46"/>
      <c r="AY169" s="46"/>
      <c r="AZ169" s="46">
        <f>IF(ISNUMBER(AP169),AP169,0)+IF(ISNUMBER(AU169),AU169,0)</f>
        <v>360000</v>
      </c>
      <c r="BA169" s="46"/>
      <c r="BB169" s="46"/>
      <c r="BC169" s="46"/>
      <c r="BD169" s="46"/>
      <c r="BE169" s="46">
        <v>353000</v>
      </c>
      <c r="BF169" s="46"/>
      <c r="BG169" s="46"/>
      <c r="BH169" s="46"/>
      <c r="BI169" s="46"/>
      <c r="BJ169" s="46">
        <v>0</v>
      </c>
      <c r="BK169" s="46"/>
      <c r="BL169" s="46"/>
      <c r="BM169" s="46"/>
      <c r="BN169" s="46"/>
      <c r="BO169" s="46">
        <f>IF(ISNUMBER(BE169),BE169,0)+IF(ISNUMBER(BJ169),BJ169,0)</f>
        <v>353000</v>
      </c>
      <c r="BP169" s="46"/>
      <c r="BQ169" s="46"/>
      <c r="BR169" s="46"/>
      <c r="BS169" s="46"/>
    </row>
    <row r="170" spans="1:79" ht="37.5" customHeight="1" x14ac:dyDescent="0.2"/>
    <row r="171" spans="1:79" ht="13.5" customHeight="1" x14ac:dyDescent="0.2">
      <c r="A171" s="50" t="s">
        <v>241</v>
      </c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</row>
    <row r="172" spans="1:79" ht="15" customHeight="1" x14ac:dyDescent="0.2">
      <c r="A172" s="101" t="s">
        <v>208</v>
      </c>
      <c r="B172" s="101"/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101"/>
      <c r="AB172" s="101"/>
      <c r="AC172" s="101"/>
      <c r="AD172" s="101"/>
      <c r="AE172" s="101"/>
      <c r="AF172" s="101"/>
      <c r="AG172" s="101"/>
      <c r="AH172" s="101"/>
      <c r="AI172" s="101"/>
      <c r="AJ172" s="101"/>
      <c r="AK172" s="101"/>
      <c r="AL172" s="101"/>
      <c r="AM172" s="101"/>
      <c r="AN172" s="101"/>
      <c r="AO172" s="101"/>
      <c r="AP172" s="101"/>
      <c r="AQ172" s="101"/>
      <c r="AR172" s="101"/>
      <c r="AS172" s="101"/>
      <c r="AT172" s="101"/>
      <c r="AU172" s="101"/>
      <c r="AV172" s="101"/>
      <c r="AW172" s="101"/>
      <c r="AX172" s="101"/>
      <c r="AY172" s="101"/>
      <c r="AZ172" s="101"/>
      <c r="BA172" s="101"/>
      <c r="BB172" s="101"/>
      <c r="BC172" s="101"/>
      <c r="BD172" s="101"/>
    </row>
    <row r="173" spans="1:79" ht="15" customHeight="1" x14ac:dyDescent="0.2">
      <c r="A173" s="48" t="s">
        <v>6</v>
      </c>
      <c r="B173" s="48"/>
      <c r="C173" s="48"/>
      <c r="D173" s="48"/>
      <c r="E173" s="48"/>
      <c r="F173" s="48"/>
      <c r="G173" s="48" t="s">
        <v>125</v>
      </c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 t="s">
        <v>13</v>
      </c>
      <c r="U173" s="48"/>
      <c r="V173" s="48"/>
      <c r="W173" s="48"/>
      <c r="X173" s="48"/>
      <c r="Y173" s="48"/>
      <c r="Z173" s="48"/>
      <c r="AA173" s="77" t="s">
        <v>230</v>
      </c>
      <c r="AB173" s="109"/>
      <c r="AC173" s="109"/>
      <c r="AD173" s="109"/>
      <c r="AE173" s="109"/>
      <c r="AF173" s="109"/>
      <c r="AG173" s="109"/>
      <c r="AH173" s="109"/>
      <c r="AI173" s="109"/>
      <c r="AJ173" s="109"/>
      <c r="AK173" s="109"/>
      <c r="AL173" s="109"/>
      <c r="AM173" s="109"/>
      <c r="AN173" s="109"/>
      <c r="AO173" s="110"/>
      <c r="AP173" s="77" t="s">
        <v>235</v>
      </c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</row>
    <row r="174" spans="1:79" ht="32.1" customHeight="1" x14ac:dyDescent="0.2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 t="s">
        <v>4</v>
      </c>
      <c r="AB174" s="48"/>
      <c r="AC174" s="48"/>
      <c r="AD174" s="48"/>
      <c r="AE174" s="48"/>
      <c r="AF174" s="48" t="s">
        <v>3</v>
      </c>
      <c r="AG174" s="48"/>
      <c r="AH174" s="48"/>
      <c r="AI174" s="48"/>
      <c r="AJ174" s="48"/>
      <c r="AK174" s="48" t="s">
        <v>89</v>
      </c>
      <c r="AL174" s="48"/>
      <c r="AM174" s="48"/>
      <c r="AN174" s="48"/>
      <c r="AO174" s="48"/>
      <c r="AP174" s="48" t="s">
        <v>4</v>
      </c>
      <c r="AQ174" s="48"/>
      <c r="AR174" s="48"/>
      <c r="AS174" s="48"/>
      <c r="AT174" s="48"/>
      <c r="AU174" s="48" t="s">
        <v>3</v>
      </c>
      <c r="AV174" s="48"/>
      <c r="AW174" s="48"/>
      <c r="AX174" s="48"/>
      <c r="AY174" s="48"/>
      <c r="AZ174" s="48" t="s">
        <v>96</v>
      </c>
      <c r="BA174" s="48"/>
      <c r="BB174" s="48"/>
      <c r="BC174" s="48"/>
      <c r="BD174" s="48"/>
    </row>
    <row r="175" spans="1:79" ht="15" customHeight="1" x14ac:dyDescent="0.2">
      <c r="A175" s="48">
        <v>1</v>
      </c>
      <c r="B175" s="48"/>
      <c r="C175" s="48"/>
      <c r="D175" s="48"/>
      <c r="E175" s="48"/>
      <c r="F175" s="48"/>
      <c r="G175" s="48">
        <v>2</v>
      </c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>
        <v>3</v>
      </c>
      <c r="U175" s="48"/>
      <c r="V175" s="48"/>
      <c r="W175" s="48"/>
      <c r="X175" s="48"/>
      <c r="Y175" s="48"/>
      <c r="Z175" s="48"/>
      <c r="AA175" s="48">
        <v>4</v>
      </c>
      <c r="AB175" s="48"/>
      <c r="AC175" s="48"/>
      <c r="AD175" s="48"/>
      <c r="AE175" s="48"/>
      <c r="AF175" s="48">
        <v>5</v>
      </c>
      <c r="AG175" s="48"/>
      <c r="AH175" s="48"/>
      <c r="AI175" s="48"/>
      <c r="AJ175" s="48"/>
      <c r="AK175" s="48">
        <v>6</v>
      </c>
      <c r="AL175" s="48"/>
      <c r="AM175" s="48"/>
      <c r="AN175" s="48"/>
      <c r="AO175" s="48"/>
      <c r="AP175" s="48">
        <v>7</v>
      </c>
      <c r="AQ175" s="48"/>
      <c r="AR175" s="48"/>
      <c r="AS175" s="48"/>
      <c r="AT175" s="48"/>
      <c r="AU175" s="48">
        <v>8</v>
      </c>
      <c r="AV175" s="48"/>
      <c r="AW175" s="48"/>
      <c r="AX175" s="48"/>
      <c r="AY175" s="48"/>
      <c r="AZ175" s="48">
        <v>9</v>
      </c>
      <c r="BA175" s="48"/>
      <c r="BB175" s="48"/>
      <c r="BC175" s="48"/>
      <c r="BD175" s="48"/>
    </row>
    <row r="176" spans="1:79" s="1" customFormat="1" ht="12" hidden="1" customHeight="1" x14ac:dyDescent="0.2">
      <c r="A176" s="49" t="s">
        <v>69</v>
      </c>
      <c r="B176" s="49"/>
      <c r="C176" s="49"/>
      <c r="D176" s="49"/>
      <c r="E176" s="49"/>
      <c r="F176" s="49"/>
      <c r="G176" s="90" t="s">
        <v>57</v>
      </c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 t="s">
        <v>79</v>
      </c>
      <c r="U176" s="90"/>
      <c r="V176" s="90"/>
      <c r="W176" s="90"/>
      <c r="X176" s="90"/>
      <c r="Y176" s="90"/>
      <c r="Z176" s="90"/>
      <c r="AA176" s="60" t="s">
        <v>60</v>
      </c>
      <c r="AB176" s="60"/>
      <c r="AC176" s="60"/>
      <c r="AD176" s="60"/>
      <c r="AE176" s="60"/>
      <c r="AF176" s="60" t="s">
        <v>61</v>
      </c>
      <c r="AG176" s="60"/>
      <c r="AH176" s="60"/>
      <c r="AI176" s="60"/>
      <c r="AJ176" s="60"/>
      <c r="AK176" s="56" t="s">
        <v>121</v>
      </c>
      <c r="AL176" s="56"/>
      <c r="AM176" s="56"/>
      <c r="AN176" s="56"/>
      <c r="AO176" s="56"/>
      <c r="AP176" s="60" t="s">
        <v>62</v>
      </c>
      <c r="AQ176" s="60"/>
      <c r="AR176" s="60"/>
      <c r="AS176" s="60"/>
      <c r="AT176" s="60"/>
      <c r="AU176" s="60" t="s">
        <v>63</v>
      </c>
      <c r="AV176" s="60"/>
      <c r="AW176" s="60"/>
      <c r="AX176" s="60"/>
      <c r="AY176" s="60"/>
      <c r="AZ176" s="56" t="s">
        <v>121</v>
      </c>
      <c r="BA176" s="56"/>
      <c r="BB176" s="56"/>
      <c r="BC176" s="56"/>
      <c r="BD176" s="56"/>
      <c r="CA176" s="1" t="s">
        <v>46</v>
      </c>
    </row>
    <row r="177" spans="1:79" s="25" customFormat="1" ht="38.25" customHeight="1" x14ac:dyDescent="0.2">
      <c r="A177" s="57">
        <v>1</v>
      </c>
      <c r="B177" s="57"/>
      <c r="C177" s="57"/>
      <c r="D177" s="57"/>
      <c r="E177" s="57"/>
      <c r="F177" s="57"/>
      <c r="G177" s="36" t="s">
        <v>194</v>
      </c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8"/>
      <c r="T177" s="58" t="s">
        <v>195</v>
      </c>
      <c r="U177" s="37"/>
      <c r="V177" s="37"/>
      <c r="W177" s="37"/>
      <c r="X177" s="37"/>
      <c r="Y177" s="37"/>
      <c r="Z177" s="38"/>
      <c r="AA177" s="45">
        <v>0</v>
      </c>
      <c r="AB177" s="45"/>
      <c r="AC177" s="45"/>
      <c r="AD177" s="45"/>
      <c r="AE177" s="45"/>
      <c r="AF177" s="45">
        <v>0</v>
      </c>
      <c r="AG177" s="45"/>
      <c r="AH177" s="45"/>
      <c r="AI177" s="45"/>
      <c r="AJ177" s="45"/>
      <c r="AK177" s="45">
        <f>IF(ISNUMBER(AA177),AA177,0)+IF(ISNUMBER(AF177),AF177,0)</f>
        <v>0</v>
      </c>
      <c r="AL177" s="45"/>
      <c r="AM177" s="45"/>
      <c r="AN177" s="45"/>
      <c r="AO177" s="45"/>
      <c r="AP177" s="45">
        <v>0</v>
      </c>
      <c r="AQ177" s="45"/>
      <c r="AR177" s="45"/>
      <c r="AS177" s="45"/>
      <c r="AT177" s="45"/>
      <c r="AU177" s="45">
        <v>0</v>
      </c>
      <c r="AV177" s="45"/>
      <c r="AW177" s="45"/>
      <c r="AX177" s="45"/>
      <c r="AY177" s="45"/>
      <c r="AZ177" s="45">
        <f>IF(ISNUMBER(AP177),AP177,0)+IF(ISNUMBER(AU177),AU177,0)</f>
        <v>0</v>
      </c>
      <c r="BA177" s="45"/>
      <c r="BB177" s="45"/>
      <c r="BC177" s="45"/>
      <c r="BD177" s="45"/>
      <c r="CA177" s="25" t="s">
        <v>47</v>
      </c>
    </row>
    <row r="178" spans="1:79" s="6" customFormat="1" x14ac:dyDescent="0.2">
      <c r="A178" s="51"/>
      <c r="B178" s="51"/>
      <c r="C178" s="51"/>
      <c r="D178" s="51"/>
      <c r="E178" s="51"/>
      <c r="F178" s="51"/>
      <c r="G178" s="52" t="s">
        <v>146</v>
      </c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4"/>
      <c r="T178" s="55"/>
      <c r="U178" s="53"/>
      <c r="V178" s="53"/>
      <c r="W178" s="53"/>
      <c r="X178" s="53"/>
      <c r="Y178" s="53"/>
      <c r="Z178" s="54"/>
      <c r="AA178" s="46">
        <v>0</v>
      </c>
      <c r="AB178" s="46"/>
      <c r="AC178" s="46"/>
      <c r="AD178" s="46"/>
      <c r="AE178" s="46"/>
      <c r="AF178" s="46">
        <v>0</v>
      </c>
      <c r="AG178" s="46"/>
      <c r="AH178" s="46"/>
      <c r="AI178" s="46"/>
      <c r="AJ178" s="46"/>
      <c r="AK178" s="46">
        <f>IF(ISNUMBER(AA178),AA178,0)+IF(ISNUMBER(AF178),AF178,0)</f>
        <v>0</v>
      </c>
      <c r="AL178" s="46"/>
      <c r="AM178" s="46"/>
      <c r="AN178" s="46"/>
      <c r="AO178" s="46"/>
      <c r="AP178" s="46">
        <v>0</v>
      </c>
      <c r="AQ178" s="46"/>
      <c r="AR178" s="46"/>
      <c r="AS178" s="46"/>
      <c r="AT178" s="46"/>
      <c r="AU178" s="46">
        <v>0</v>
      </c>
      <c r="AV178" s="46"/>
      <c r="AW178" s="46"/>
      <c r="AX178" s="46"/>
      <c r="AY178" s="46"/>
      <c r="AZ178" s="46">
        <f>IF(ISNUMBER(AP178),AP178,0)+IF(ISNUMBER(AU178),AU178,0)</f>
        <v>0</v>
      </c>
      <c r="BA178" s="46"/>
      <c r="BB178" s="46"/>
      <c r="BC178" s="46"/>
      <c r="BD178" s="46"/>
    </row>
    <row r="181" spans="1:79" ht="14.25" customHeight="1" x14ac:dyDescent="0.2">
      <c r="A181" s="50" t="s">
        <v>242</v>
      </c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</row>
    <row r="182" spans="1:79" ht="15" customHeight="1" x14ac:dyDescent="0.2">
      <c r="A182" s="101" t="s">
        <v>208</v>
      </c>
      <c r="B182" s="101"/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  <c r="AA182" s="102"/>
      <c r="AB182" s="102"/>
      <c r="AC182" s="102"/>
      <c r="AD182" s="102"/>
      <c r="AE182" s="102"/>
      <c r="AF182" s="102"/>
      <c r="AG182" s="102"/>
      <c r="AH182" s="102"/>
      <c r="AI182" s="102"/>
      <c r="AJ182" s="102"/>
      <c r="AK182" s="102"/>
      <c r="AL182" s="102"/>
      <c r="AM182" s="102"/>
      <c r="AN182" s="102"/>
      <c r="AO182" s="102"/>
      <c r="AP182" s="102"/>
      <c r="AQ182" s="102"/>
      <c r="AR182" s="102"/>
      <c r="AS182" s="102"/>
      <c r="AT182" s="102"/>
      <c r="AU182" s="102"/>
      <c r="AV182" s="102"/>
      <c r="AW182" s="102"/>
      <c r="AX182" s="102"/>
      <c r="AY182" s="102"/>
      <c r="AZ182" s="102"/>
      <c r="BA182" s="102"/>
      <c r="BB182" s="102"/>
      <c r="BC182" s="102"/>
      <c r="BD182" s="102"/>
      <c r="BE182" s="102"/>
      <c r="BF182" s="102"/>
      <c r="BG182" s="102"/>
      <c r="BH182" s="102"/>
      <c r="BI182" s="102"/>
      <c r="BJ182" s="102"/>
      <c r="BK182" s="102"/>
      <c r="BL182" s="102"/>
      <c r="BM182" s="102"/>
    </row>
    <row r="183" spans="1:79" ht="23.1" customHeight="1" x14ac:dyDescent="0.2">
      <c r="A183" s="48" t="s">
        <v>127</v>
      </c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103" t="s">
        <v>128</v>
      </c>
      <c r="O183" s="104"/>
      <c r="P183" s="104"/>
      <c r="Q183" s="104"/>
      <c r="R183" s="104"/>
      <c r="S183" s="104"/>
      <c r="T183" s="104"/>
      <c r="U183" s="105"/>
      <c r="V183" s="103" t="s">
        <v>129</v>
      </c>
      <c r="W183" s="104"/>
      <c r="X183" s="104"/>
      <c r="Y183" s="104"/>
      <c r="Z183" s="105"/>
      <c r="AA183" s="48" t="s">
        <v>209</v>
      </c>
      <c r="AB183" s="48"/>
      <c r="AC183" s="48"/>
      <c r="AD183" s="48"/>
      <c r="AE183" s="48"/>
      <c r="AF183" s="48"/>
      <c r="AG183" s="48"/>
      <c r="AH183" s="48"/>
      <c r="AI183" s="48"/>
      <c r="AJ183" s="48" t="s">
        <v>212</v>
      </c>
      <c r="AK183" s="48"/>
      <c r="AL183" s="48"/>
      <c r="AM183" s="48"/>
      <c r="AN183" s="48"/>
      <c r="AO183" s="48"/>
      <c r="AP183" s="48"/>
      <c r="AQ183" s="48"/>
      <c r="AR183" s="48"/>
      <c r="AS183" s="48" t="s">
        <v>219</v>
      </c>
      <c r="AT183" s="48"/>
      <c r="AU183" s="48"/>
      <c r="AV183" s="48"/>
      <c r="AW183" s="48"/>
      <c r="AX183" s="48"/>
      <c r="AY183" s="48"/>
      <c r="AZ183" s="48"/>
      <c r="BA183" s="48"/>
      <c r="BB183" s="48" t="s">
        <v>230</v>
      </c>
      <c r="BC183" s="48"/>
      <c r="BD183" s="48"/>
      <c r="BE183" s="48"/>
      <c r="BF183" s="48"/>
      <c r="BG183" s="48"/>
      <c r="BH183" s="48"/>
      <c r="BI183" s="48"/>
      <c r="BJ183" s="48"/>
      <c r="BK183" s="48" t="s">
        <v>235</v>
      </c>
      <c r="BL183" s="48"/>
      <c r="BM183" s="48"/>
      <c r="BN183" s="48"/>
      <c r="BO183" s="48"/>
      <c r="BP183" s="48"/>
      <c r="BQ183" s="48"/>
      <c r="BR183" s="48"/>
      <c r="BS183" s="48"/>
    </row>
    <row r="184" spans="1:79" ht="95.25" customHeight="1" x14ac:dyDescent="0.2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106"/>
      <c r="O184" s="107"/>
      <c r="P184" s="107"/>
      <c r="Q184" s="107"/>
      <c r="R184" s="107"/>
      <c r="S184" s="107"/>
      <c r="T184" s="107"/>
      <c r="U184" s="108"/>
      <c r="V184" s="106"/>
      <c r="W184" s="107"/>
      <c r="X184" s="107"/>
      <c r="Y184" s="107"/>
      <c r="Z184" s="108"/>
      <c r="AA184" s="94" t="s">
        <v>132</v>
      </c>
      <c r="AB184" s="94"/>
      <c r="AC184" s="94"/>
      <c r="AD184" s="94"/>
      <c r="AE184" s="94"/>
      <c r="AF184" s="94" t="s">
        <v>133</v>
      </c>
      <c r="AG184" s="94"/>
      <c r="AH184" s="94"/>
      <c r="AI184" s="94"/>
      <c r="AJ184" s="94" t="s">
        <v>132</v>
      </c>
      <c r="AK184" s="94"/>
      <c r="AL184" s="94"/>
      <c r="AM184" s="94"/>
      <c r="AN184" s="94"/>
      <c r="AO184" s="94" t="s">
        <v>133</v>
      </c>
      <c r="AP184" s="94"/>
      <c r="AQ184" s="94"/>
      <c r="AR184" s="94"/>
      <c r="AS184" s="94" t="s">
        <v>132</v>
      </c>
      <c r="AT184" s="94"/>
      <c r="AU184" s="94"/>
      <c r="AV184" s="94"/>
      <c r="AW184" s="94"/>
      <c r="AX184" s="94" t="s">
        <v>133</v>
      </c>
      <c r="AY184" s="94"/>
      <c r="AZ184" s="94"/>
      <c r="BA184" s="94"/>
      <c r="BB184" s="94" t="s">
        <v>132</v>
      </c>
      <c r="BC184" s="94"/>
      <c r="BD184" s="94"/>
      <c r="BE184" s="94"/>
      <c r="BF184" s="94"/>
      <c r="BG184" s="94" t="s">
        <v>133</v>
      </c>
      <c r="BH184" s="94"/>
      <c r="BI184" s="94"/>
      <c r="BJ184" s="94"/>
      <c r="BK184" s="94" t="s">
        <v>132</v>
      </c>
      <c r="BL184" s="94"/>
      <c r="BM184" s="94"/>
      <c r="BN184" s="94"/>
      <c r="BO184" s="94"/>
      <c r="BP184" s="94" t="s">
        <v>133</v>
      </c>
      <c r="BQ184" s="94"/>
      <c r="BR184" s="94"/>
      <c r="BS184" s="94"/>
    </row>
    <row r="185" spans="1:79" ht="15" customHeight="1" x14ac:dyDescent="0.2">
      <c r="A185" s="48">
        <v>1</v>
      </c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77">
        <v>2</v>
      </c>
      <c r="O185" s="78"/>
      <c r="P185" s="78"/>
      <c r="Q185" s="78"/>
      <c r="R185" s="78"/>
      <c r="S185" s="78"/>
      <c r="T185" s="78"/>
      <c r="U185" s="79"/>
      <c r="V185" s="48">
        <v>3</v>
      </c>
      <c r="W185" s="48"/>
      <c r="X185" s="48"/>
      <c r="Y185" s="48"/>
      <c r="Z185" s="48"/>
      <c r="AA185" s="48">
        <v>4</v>
      </c>
      <c r="AB185" s="48"/>
      <c r="AC185" s="48"/>
      <c r="AD185" s="48"/>
      <c r="AE185" s="48"/>
      <c r="AF185" s="48">
        <v>5</v>
      </c>
      <c r="AG185" s="48"/>
      <c r="AH185" s="48"/>
      <c r="AI185" s="48"/>
      <c r="AJ185" s="48">
        <v>6</v>
      </c>
      <c r="AK185" s="48"/>
      <c r="AL185" s="48"/>
      <c r="AM185" s="48"/>
      <c r="AN185" s="48"/>
      <c r="AO185" s="48">
        <v>7</v>
      </c>
      <c r="AP185" s="48"/>
      <c r="AQ185" s="48"/>
      <c r="AR185" s="48"/>
      <c r="AS185" s="48">
        <v>8</v>
      </c>
      <c r="AT185" s="48"/>
      <c r="AU185" s="48"/>
      <c r="AV185" s="48"/>
      <c r="AW185" s="48"/>
      <c r="AX185" s="48">
        <v>9</v>
      </c>
      <c r="AY185" s="48"/>
      <c r="AZ185" s="48"/>
      <c r="BA185" s="48"/>
      <c r="BB185" s="48">
        <v>10</v>
      </c>
      <c r="BC185" s="48"/>
      <c r="BD185" s="48"/>
      <c r="BE185" s="48"/>
      <c r="BF185" s="48"/>
      <c r="BG185" s="48">
        <v>11</v>
      </c>
      <c r="BH185" s="48"/>
      <c r="BI185" s="48"/>
      <c r="BJ185" s="48"/>
      <c r="BK185" s="48">
        <v>12</v>
      </c>
      <c r="BL185" s="48"/>
      <c r="BM185" s="48"/>
      <c r="BN185" s="48"/>
      <c r="BO185" s="48"/>
      <c r="BP185" s="48">
        <v>13</v>
      </c>
      <c r="BQ185" s="48"/>
      <c r="BR185" s="48"/>
      <c r="BS185" s="48"/>
    </row>
    <row r="186" spans="1:79" s="1" customFormat="1" ht="12" hidden="1" customHeight="1" x14ac:dyDescent="0.2">
      <c r="A186" s="90" t="s">
        <v>145</v>
      </c>
      <c r="B186" s="90"/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49" t="s">
        <v>130</v>
      </c>
      <c r="O186" s="49"/>
      <c r="P186" s="49"/>
      <c r="Q186" s="49"/>
      <c r="R186" s="49"/>
      <c r="S186" s="49"/>
      <c r="T186" s="49"/>
      <c r="U186" s="49"/>
      <c r="V186" s="49" t="s">
        <v>131</v>
      </c>
      <c r="W186" s="49"/>
      <c r="X186" s="49"/>
      <c r="Y186" s="49"/>
      <c r="Z186" s="49"/>
      <c r="AA186" s="60" t="s">
        <v>65</v>
      </c>
      <c r="AB186" s="60"/>
      <c r="AC186" s="60"/>
      <c r="AD186" s="60"/>
      <c r="AE186" s="60"/>
      <c r="AF186" s="60" t="s">
        <v>66</v>
      </c>
      <c r="AG186" s="60"/>
      <c r="AH186" s="60"/>
      <c r="AI186" s="60"/>
      <c r="AJ186" s="60" t="s">
        <v>67</v>
      </c>
      <c r="AK186" s="60"/>
      <c r="AL186" s="60"/>
      <c r="AM186" s="60"/>
      <c r="AN186" s="60"/>
      <c r="AO186" s="60" t="s">
        <v>68</v>
      </c>
      <c r="AP186" s="60"/>
      <c r="AQ186" s="60"/>
      <c r="AR186" s="60"/>
      <c r="AS186" s="60" t="s">
        <v>58</v>
      </c>
      <c r="AT186" s="60"/>
      <c r="AU186" s="60"/>
      <c r="AV186" s="60"/>
      <c r="AW186" s="60"/>
      <c r="AX186" s="60" t="s">
        <v>59</v>
      </c>
      <c r="AY186" s="60"/>
      <c r="AZ186" s="60"/>
      <c r="BA186" s="60"/>
      <c r="BB186" s="60" t="s">
        <v>60</v>
      </c>
      <c r="BC186" s="60"/>
      <c r="BD186" s="60"/>
      <c r="BE186" s="60"/>
      <c r="BF186" s="60"/>
      <c r="BG186" s="60" t="s">
        <v>61</v>
      </c>
      <c r="BH186" s="60"/>
      <c r="BI186" s="60"/>
      <c r="BJ186" s="60"/>
      <c r="BK186" s="60" t="s">
        <v>62</v>
      </c>
      <c r="BL186" s="60"/>
      <c r="BM186" s="60"/>
      <c r="BN186" s="60"/>
      <c r="BO186" s="60"/>
      <c r="BP186" s="60" t="s">
        <v>63</v>
      </c>
      <c r="BQ186" s="60"/>
      <c r="BR186" s="60"/>
      <c r="BS186" s="60"/>
      <c r="CA186" s="1" t="s">
        <v>48</v>
      </c>
    </row>
    <row r="187" spans="1:79" s="6" customFormat="1" ht="12.75" customHeight="1" x14ac:dyDescent="0.2">
      <c r="A187" s="47" t="s">
        <v>146</v>
      </c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63"/>
      <c r="O187" s="64"/>
      <c r="P187" s="64"/>
      <c r="Q187" s="64"/>
      <c r="R187" s="64"/>
      <c r="S187" s="64"/>
      <c r="T187" s="64"/>
      <c r="U187" s="76"/>
      <c r="V187" s="100"/>
      <c r="W187" s="100"/>
      <c r="X187" s="100"/>
      <c r="Y187" s="100"/>
      <c r="Z187" s="100"/>
      <c r="AA187" s="100"/>
      <c r="AB187" s="100"/>
      <c r="AC187" s="100"/>
      <c r="AD187" s="100"/>
      <c r="AE187" s="100"/>
      <c r="AF187" s="100"/>
      <c r="AG187" s="100"/>
      <c r="AH187" s="100"/>
      <c r="AI187" s="100"/>
      <c r="AJ187" s="100"/>
      <c r="AK187" s="100"/>
      <c r="AL187" s="100"/>
      <c r="AM187" s="100"/>
      <c r="AN187" s="100"/>
      <c r="AO187" s="100"/>
      <c r="AP187" s="100"/>
      <c r="AQ187" s="100"/>
      <c r="AR187" s="100"/>
      <c r="AS187" s="100"/>
      <c r="AT187" s="100"/>
      <c r="AU187" s="100"/>
      <c r="AV187" s="100"/>
      <c r="AW187" s="100"/>
      <c r="AX187" s="100"/>
      <c r="AY187" s="100"/>
      <c r="AZ187" s="100"/>
      <c r="BA187" s="100"/>
      <c r="BB187" s="100"/>
      <c r="BC187" s="100"/>
      <c r="BD187" s="100"/>
      <c r="BE187" s="100"/>
      <c r="BF187" s="100"/>
      <c r="BG187" s="100"/>
      <c r="BH187" s="100"/>
      <c r="BI187" s="100"/>
      <c r="BJ187" s="100"/>
      <c r="BK187" s="100"/>
      <c r="BL187" s="100"/>
      <c r="BM187" s="100"/>
      <c r="BN187" s="100"/>
      <c r="BO187" s="100"/>
      <c r="BP187" s="96"/>
      <c r="BQ187" s="97"/>
      <c r="BR187" s="97"/>
      <c r="BS187" s="98"/>
      <c r="CA187" s="6" t="s">
        <v>49</v>
      </c>
    </row>
    <row r="190" spans="1:79" ht="35.25" customHeight="1" x14ac:dyDescent="0.2">
      <c r="A190" s="50" t="s">
        <v>243</v>
      </c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</row>
    <row r="191" spans="1:79" ht="15" customHeight="1" x14ac:dyDescent="0.2">
      <c r="A191" s="92" t="s">
        <v>199</v>
      </c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0"/>
      <c r="BD191" s="40"/>
      <c r="BE191" s="40"/>
      <c r="BF191" s="40"/>
      <c r="BG191" s="40"/>
      <c r="BH191" s="40"/>
      <c r="BI191" s="40"/>
      <c r="BJ191" s="40"/>
      <c r="BK191" s="40"/>
      <c r="BL191" s="40"/>
    </row>
    <row r="192" spans="1:79" ht="1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</row>
    <row r="194" spans="1:79" ht="28.5" customHeight="1" x14ac:dyDescent="0.2">
      <c r="A194" s="99" t="s">
        <v>226</v>
      </c>
      <c r="B194" s="99"/>
      <c r="C194" s="99"/>
      <c r="D194" s="99"/>
      <c r="E194" s="99"/>
      <c r="F194" s="99"/>
      <c r="G194" s="99"/>
      <c r="H194" s="99"/>
      <c r="I194" s="99"/>
      <c r="J194" s="99"/>
      <c r="K194" s="99"/>
      <c r="L194" s="99"/>
      <c r="M194" s="99"/>
      <c r="N194" s="99"/>
      <c r="O194" s="99"/>
      <c r="P194" s="99"/>
      <c r="Q194" s="99"/>
      <c r="R194" s="99"/>
      <c r="S194" s="99"/>
      <c r="T194" s="99"/>
      <c r="U194" s="99"/>
      <c r="V194" s="99"/>
      <c r="W194" s="99"/>
      <c r="X194" s="99"/>
      <c r="Y194" s="99"/>
      <c r="Z194" s="99"/>
      <c r="AA194" s="99"/>
      <c r="AB194" s="99"/>
      <c r="AC194" s="99"/>
      <c r="AD194" s="99"/>
      <c r="AE194" s="99"/>
      <c r="AF194" s="99"/>
      <c r="AG194" s="99"/>
      <c r="AH194" s="99"/>
      <c r="AI194" s="99"/>
      <c r="AJ194" s="99"/>
      <c r="AK194" s="99"/>
      <c r="AL194" s="99"/>
      <c r="AM194" s="99"/>
      <c r="AN194" s="99"/>
      <c r="AO194" s="99"/>
      <c r="AP194" s="99"/>
      <c r="AQ194" s="99"/>
      <c r="AR194" s="99"/>
      <c r="AS194" s="99"/>
      <c r="AT194" s="99"/>
      <c r="AU194" s="99"/>
      <c r="AV194" s="99"/>
      <c r="AW194" s="99"/>
      <c r="AX194" s="99"/>
      <c r="AY194" s="99"/>
      <c r="AZ194" s="99"/>
      <c r="BA194" s="99"/>
      <c r="BB194" s="99"/>
      <c r="BC194" s="99"/>
      <c r="BD194" s="99"/>
      <c r="BE194" s="99"/>
      <c r="BF194" s="99"/>
      <c r="BG194" s="99"/>
      <c r="BH194" s="99"/>
      <c r="BI194" s="99"/>
      <c r="BJ194" s="99"/>
      <c r="BK194" s="99"/>
      <c r="BL194" s="99"/>
    </row>
    <row r="195" spans="1:79" ht="14.25" customHeight="1" x14ac:dyDescent="0.2">
      <c r="A195" s="50" t="s">
        <v>210</v>
      </c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</row>
    <row r="196" spans="1:79" ht="15" customHeight="1" x14ac:dyDescent="0.2">
      <c r="A196" s="93" t="s">
        <v>208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3"/>
      <c r="T196" s="93"/>
      <c r="U196" s="93"/>
      <c r="V196" s="93"/>
      <c r="W196" s="93"/>
      <c r="X196" s="93"/>
      <c r="Y196" s="93"/>
      <c r="Z196" s="93"/>
      <c r="AA196" s="93"/>
      <c r="AB196" s="93"/>
      <c r="AC196" s="93"/>
      <c r="AD196" s="93"/>
      <c r="AE196" s="93"/>
      <c r="AF196" s="93"/>
      <c r="AG196" s="93"/>
      <c r="AH196" s="93"/>
      <c r="AI196" s="93"/>
      <c r="AJ196" s="93"/>
      <c r="AK196" s="93"/>
      <c r="AL196" s="93"/>
      <c r="AM196" s="93"/>
      <c r="AN196" s="93"/>
      <c r="AO196" s="93"/>
      <c r="AP196" s="93"/>
      <c r="AQ196" s="93"/>
      <c r="AR196" s="93"/>
      <c r="AS196" s="93"/>
      <c r="AT196" s="93"/>
      <c r="AU196" s="93"/>
      <c r="AV196" s="93"/>
      <c r="AW196" s="93"/>
      <c r="AX196" s="93"/>
      <c r="AY196" s="93"/>
      <c r="AZ196" s="93"/>
      <c r="BA196" s="93"/>
      <c r="BB196" s="93"/>
      <c r="BC196" s="93"/>
      <c r="BD196" s="93"/>
      <c r="BE196" s="93"/>
      <c r="BF196" s="93"/>
      <c r="BG196" s="93"/>
      <c r="BH196" s="93"/>
      <c r="BI196" s="93"/>
      <c r="BJ196" s="93"/>
      <c r="BK196" s="93"/>
      <c r="BL196" s="93"/>
    </row>
    <row r="197" spans="1:79" ht="42.95" customHeight="1" x14ac:dyDescent="0.2">
      <c r="A197" s="94" t="s">
        <v>134</v>
      </c>
      <c r="B197" s="94"/>
      <c r="C197" s="94"/>
      <c r="D197" s="94"/>
      <c r="E197" s="94"/>
      <c r="F197" s="94"/>
      <c r="G197" s="48" t="s">
        <v>19</v>
      </c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 t="s">
        <v>15</v>
      </c>
      <c r="U197" s="48"/>
      <c r="V197" s="48"/>
      <c r="W197" s="48"/>
      <c r="X197" s="48"/>
      <c r="Y197" s="48"/>
      <c r="Z197" s="48" t="s">
        <v>14</v>
      </c>
      <c r="AA197" s="48"/>
      <c r="AB197" s="48"/>
      <c r="AC197" s="48"/>
      <c r="AD197" s="48"/>
      <c r="AE197" s="48" t="s">
        <v>135</v>
      </c>
      <c r="AF197" s="48"/>
      <c r="AG197" s="48"/>
      <c r="AH197" s="48"/>
      <c r="AI197" s="48"/>
      <c r="AJ197" s="48"/>
      <c r="AK197" s="48" t="s">
        <v>136</v>
      </c>
      <c r="AL197" s="48"/>
      <c r="AM197" s="48"/>
      <c r="AN197" s="48"/>
      <c r="AO197" s="48"/>
      <c r="AP197" s="48"/>
      <c r="AQ197" s="48" t="s">
        <v>137</v>
      </c>
      <c r="AR197" s="48"/>
      <c r="AS197" s="48"/>
      <c r="AT197" s="48"/>
      <c r="AU197" s="48"/>
      <c r="AV197" s="48"/>
      <c r="AW197" s="48" t="s">
        <v>98</v>
      </c>
      <c r="AX197" s="48"/>
      <c r="AY197" s="48"/>
      <c r="AZ197" s="48"/>
      <c r="BA197" s="48"/>
      <c r="BB197" s="48"/>
      <c r="BC197" s="48"/>
      <c r="BD197" s="48"/>
      <c r="BE197" s="48"/>
      <c r="BF197" s="48"/>
      <c r="BG197" s="48" t="s">
        <v>138</v>
      </c>
      <c r="BH197" s="48"/>
      <c r="BI197" s="48"/>
      <c r="BJ197" s="48"/>
      <c r="BK197" s="48"/>
      <c r="BL197" s="48"/>
    </row>
    <row r="198" spans="1:79" ht="39.950000000000003" customHeight="1" x14ac:dyDescent="0.2">
      <c r="A198" s="94"/>
      <c r="B198" s="94"/>
      <c r="C198" s="94"/>
      <c r="D198" s="94"/>
      <c r="E198" s="94"/>
      <c r="F198" s="94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 t="s">
        <v>17</v>
      </c>
      <c r="AX198" s="48"/>
      <c r="AY198" s="48"/>
      <c r="AZ198" s="48"/>
      <c r="BA198" s="48"/>
      <c r="BB198" s="48" t="s">
        <v>16</v>
      </c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</row>
    <row r="199" spans="1:79" ht="15" customHeight="1" x14ac:dyDescent="0.2">
      <c r="A199" s="48">
        <v>1</v>
      </c>
      <c r="B199" s="48"/>
      <c r="C199" s="48"/>
      <c r="D199" s="48"/>
      <c r="E199" s="48"/>
      <c r="F199" s="48"/>
      <c r="G199" s="48">
        <v>2</v>
      </c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>
        <v>3</v>
      </c>
      <c r="U199" s="48"/>
      <c r="V199" s="48"/>
      <c r="W199" s="48"/>
      <c r="X199" s="48"/>
      <c r="Y199" s="48"/>
      <c r="Z199" s="48">
        <v>4</v>
      </c>
      <c r="AA199" s="48"/>
      <c r="AB199" s="48"/>
      <c r="AC199" s="48"/>
      <c r="AD199" s="48"/>
      <c r="AE199" s="48">
        <v>5</v>
      </c>
      <c r="AF199" s="48"/>
      <c r="AG199" s="48"/>
      <c r="AH199" s="48"/>
      <c r="AI199" s="48"/>
      <c r="AJ199" s="48"/>
      <c r="AK199" s="48">
        <v>6</v>
      </c>
      <c r="AL199" s="48"/>
      <c r="AM199" s="48"/>
      <c r="AN199" s="48"/>
      <c r="AO199" s="48"/>
      <c r="AP199" s="48"/>
      <c r="AQ199" s="48">
        <v>7</v>
      </c>
      <c r="AR199" s="48"/>
      <c r="AS199" s="48"/>
      <c r="AT199" s="48"/>
      <c r="AU199" s="48"/>
      <c r="AV199" s="48"/>
      <c r="AW199" s="48">
        <v>8</v>
      </c>
      <c r="AX199" s="48"/>
      <c r="AY199" s="48"/>
      <c r="AZ199" s="48"/>
      <c r="BA199" s="48"/>
      <c r="BB199" s="48">
        <v>9</v>
      </c>
      <c r="BC199" s="48"/>
      <c r="BD199" s="48"/>
      <c r="BE199" s="48"/>
      <c r="BF199" s="48"/>
      <c r="BG199" s="48">
        <v>10</v>
      </c>
      <c r="BH199" s="48"/>
      <c r="BI199" s="48"/>
      <c r="BJ199" s="48"/>
      <c r="BK199" s="48"/>
      <c r="BL199" s="48"/>
    </row>
    <row r="200" spans="1:79" s="1" customFormat="1" ht="12" hidden="1" customHeight="1" x14ac:dyDescent="0.2">
      <c r="A200" s="49" t="s">
        <v>64</v>
      </c>
      <c r="B200" s="49"/>
      <c r="C200" s="49"/>
      <c r="D200" s="49"/>
      <c r="E200" s="49"/>
      <c r="F200" s="49"/>
      <c r="G200" s="90" t="s">
        <v>57</v>
      </c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60" t="s">
        <v>80</v>
      </c>
      <c r="U200" s="60"/>
      <c r="V200" s="60"/>
      <c r="W200" s="60"/>
      <c r="X200" s="60"/>
      <c r="Y200" s="60"/>
      <c r="Z200" s="60" t="s">
        <v>81</v>
      </c>
      <c r="AA200" s="60"/>
      <c r="AB200" s="60"/>
      <c r="AC200" s="60"/>
      <c r="AD200" s="60"/>
      <c r="AE200" s="60" t="s">
        <v>82</v>
      </c>
      <c r="AF200" s="60"/>
      <c r="AG200" s="60"/>
      <c r="AH200" s="60"/>
      <c r="AI200" s="60"/>
      <c r="AJ200" s="60"/>
      <c r="AK200" s="60" t="s">
        <v>83</v>
      </c>
      <c r="AL200" s="60"/>
      <c r="AM200" s="60"/>
      <c r="AN200" s="60"/>
      <c r="AO200" s="60"/>
      <c r="AP200" s="60"/>
      <c r="AQ200" s="95" t="s">
        <v>99</v>
      </c>
      <c r="AR200" s="60"/>
      <c r="AS200" s="60"/>
      <c r="AT200" s="60"/>
      <c r="AU200" s="60"/>
      <c r="AV200" s="60"/>
      <c r="AW200" s="60" t="s">
        <v>84</v>
      </c>
      <c r="AX200" s="60"/>
      <c r="AY200" s="60"/>
      <c r="AZ200" s="60"/>
      <c r="BA200" s="60"/>
      <c r="BB200" s="60" t="s">
        <v>85</v>
      </c>
      <c r="BC200" s="60"/>
      <c r="BD200" s="60"/>
      <c r="BE200" s="60"/>
      <c r="BF200" s="60"/>
      <c r="BG200" s="95" t="s">
        <v>100</v>
      </c>
      <c r="BH200" s="60"/>
      <c r="BI200" s="60"/>
      <c r="BJ200" s="60"/>
      <c r="BK200" s="60"/>
      <c r="BL200" s="60"/>
      <c r="CA200" s="1" t="s">
        <v>50</v>
      </c>
    </row>
    <row r="201" spans="1:79" s="25" customFormat="1" ht="12.75" customHeight="1" x14ac:dyDescent="0.2">
      <c r="A201" s="57">
        <v>2730</v>
      </c>
      <c r="B201" s="57"/>
      <c r="C201" s="57"/>
      <c r="D201" s="57"/>
      <c r="E201" s="57"/>
      <c r="F201" s="57"/>
      <c r="G201" s="36" t="s">
        <v>175</v>
      </c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8"/>
      <c r="T201" s="45">
        <v>244700</v>
      </c>
      <c r="U201" s="45"/>
      <c r="V201" s="45"/>
      <c r="W201" s="45"/>
      <c r="X201" s="45"/>
      <c r="Y201" s="45"/>
      <c r="Z201" s="45">
        <v>244200</v>
      </c>
      <c r="AA201" s="45"/>
      <c r="AB201" s="45"/>
      <c r="AC201" s="45"/>
      <c r="AD201" s="45"/>
      <c r="AE201" s="45">
        <v>0</v>
      </c>
      <c r="AF201" s="45"/>
      <c r="AG201" s="45"/>
      <c r="AH201" s="45"/>
      <c r="AI201" s="45"/>
      <c r="AJ201" s="45"/>
      <c r="AK201" s="45">
        <v>0</v>
      </c>
      <c r="AL201" s="45"/>
      <c r="AM201" s="45"/>
      <c r="AN201" s="45"/>
      <c r="AO201" s="45"/>
      <c r="AP201" s="45"/>
      <c r="AQ201" s="45">
        <f>IF(ISNUMBER(AK201),AK201,0)-IF(ISNUMBER(AE201),AE201,0)</f>
        <v>0</v>
      </c>
      <c r="AR201" s="45"/>
      <c r="AS201" s="45"/>
      <c r="AT201" s="45"/>
      <c r="AU201" s="45"/>
      <c r="AV201" s="45"/>
      <c r="AW201" s="45">
        <v>0</v>
      </c>
      <c r="AX201" s="45"/>
      <c r="AY201" s="45"/>
      <c r="AZ201" s="45"/>
      <c r="BA201" s="45"/>
      <c r="BB201" s="45">
        <v>0</v>
      </c>
      <c r="BC201" s="45"/>
      <c r="BD201" s="45"/>
      <c r="BE201" s="45"/>
      <c r="BF201" s="45"/>
      <c r="BG201" s="45">
        <f>IF(ISNUMBER(Z201),Z201,0)+IF(ISNUMBER(AK201),AK201,0)</f>
        <v>244200</v>
      </c>
      <c r="BH201" s="45"/>
      <c r="BI201" s="45"/>
      <c r="BJ201" s="45"/>
      <c r="BK201" s="45"/>
      <c r="BL201" s="45"/>
      <c r="CA201" s="25" t="s">
        <v>51</v>
      </c>
    </row>
    <row r="202" spans="1:79" s="6" customFormat="1" ht="12.75" customHeight="1" x14ac:dyDescent="0.2">
      <c r="A202" s="51"/>
      <c r="B202" s="51"/>
      <c r="C202" s="51"/>
      <c r="D202" s="51"/>
      <c r="E202" s="51"/>
      <c r="F202" s="51"/>
      <c r="G202" s="52" t="s">
        <v>146</v>
      </c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4"/>
      <c r="T202" s="46">
        <v>244700</v>
      </c>
      <c r="U202" s="46"/>
      <c r="V202" s="46"/>
      <c r="W202" s="46"/>
      <c r="X202" s="46"/>
      <c r="Y202" s="46"/>
      <c r="Z202" s="46">
        <v>244200</v>
      </c>
      <c r="AA202" s="46"/>
      <c r="AB202" s="46"/>
      <c r="AC202" s="46"/>
      <c r="AD202" s="46"/>
      <c r="AE202" s="46">
        <v>0</v>
      </c>
      <c r="AF202" s="46"/>
      <c r="AG202" s="46"/>
      <c r="AH202" s="46"/>
      <c r="AI202" s="46"/>
      <c r="AJ202" s="46"/>
      <c r="AK202" s="46">
        <v>0</v>
      </c>
      <c r="AL202" s="46"/>
      <c r="AM202" s="46"/>
      <c r="AN202" s="46"/>
      <c r="AO202" s="46"/>
      <c r="AP202" s="46"/>
      <c r="AQ202" s="46">
        <f>IF(ISNUMBER(AK202),AK202,0)-IF(ISNUMBER(AE202),AE202,0)</f>
        <v>0</v>
      </c>
      <c r="AR202" s="46"/>
      <c r="AS202" s="46"/>
      <c r="AT202" s="46"/>
      <c r="AU202" s="46"/>
      <c r="AV202" s="46"/>
      <c r="AW202" s="46">
        <v>0</v>
      </c>
      <c r="AX202" s="46"/>
      <c r="AY202" s="46"/>
      <c r="AZ202" s="46"/>
      <c r="BA202" s="46"/>
      <c r="BB202" s="46">
        <v>0</v>
      </c>
      <c r="BC202" s="46"/>
      <c r="BD202" s="46"/>
      <c r="BE202" s="46"/>
      <c r="BF202" s="46"/>
      <c r="BG202" s="46">
        <f>IF(ISNUMBER(Z202),Z202,0)+IF(ISNUMBER(AK202),AK202,0)</f>
        <v>244200</v>
      </c>
      <c r="BH202" s="46"/>
      <c r="BI202" s="46"/>
      <c r="BJ202" s="46"/>
      <c r="BK202" s="46"/>
      <c r="BL202" s="46"/>
    </row>
    <row r="204" spans="1:79" ht="14.25" customHeight="1" x14ac:dyDescent="0.2">
      <c r="A204" s="50" t="s">
        <v>227</v>
      </c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</row>
    <row r="205" spans="1:79" ht="15" customHeight="1" x14ac:dyDescent="0.2">
      <c r="A205" s="93" t="s">
        <v>208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3"/>
      <c r="V205" s="93"/>
      <c r="W205" s="93"/>
      <c r="X205" s="93"/>
      <c r="Y205" s="93"/>
      <c r="Z205" s="93"/>
      <c r="AA205" s="93"/>
      <c r="AB205" s="93"/>
      <c r="AC205" s="93"/>
      <c r="AD205" s="93"/>
      <c r="AE205" s="93"/>
      <c r="AF205" s="93"/>
      <c r="AG205" s="93"/>
      <c r="AH205" s="93"/>
      <c r="AI205" s="93"/>
      <c r="AJ205" s="93"/>
      <c r="AK205" s="93"/>
      <c r="AL205" s="93"/>
      <c r="AM205" s="93"/>
      <c r="AN205" s="93"/>
      <c r="AO205" s="93"/>
      <c r="AP205" s="93"/>
      <c r="AQ205" s="93"/>
      <c r="AR205" s="93"/>
      <c r="AS205" s="93"/>
      <c r="AT205" s="93"/>
      <c r="AU205" s="93"/>
      <c r="AV205" s="93"/>
      <c r="AW205" s="93"/>
      <c r="AX205" s="93"/>
      <c r="AY205" s="93"/>
      <c r="AZ205" s="93"/>
      <c r="BA205" s="93"/>
      <c r="BB205" s="93"/>
      <c r="BC205" s="93"/>
      <c r="BD205" s="93"/>
      <c r="BE205" s="93"/>
      <c r="BF205" s="93"/>
      <c r="BG205" s="93"/>
      <c r="BH205" s="93"/>
      <c r="BI205" s="93"/>
      <c r="BJ205" s="93"/>
      <c r="BK205" s="93"/>
      <c r="BL205" s="93"/>
    </row>
    <row r="206" spans="1:79" ht="18" customHeight="1" x14ac:dyDescent="0.2">
      <c r="A206" s="48" t="s">
        <v>134</v>
      </c>
      <c r="B206" s="48"/>
      <c r="C206" s="48"/>
      <c r="D206" s="48"/>
      <c r="E206" s="48"/>
      <c r="F206" s="48"/>
      <c r="G206" s="48" t="s">
        <v>19</v>
      </c>
      <c r="H206" s="48"/>
      <c r="I206" s="48"/>
      <c r="J206" s="48"/>
      <c r="K206" s="48"/>
      <c r="L206" s="48"/>
      <c r="M206" s="48"/>
      <c r="N206" s="48"/>
      <c r="O206" s="48"/>
      <c r="P206" s="48"/>
      <c r="Q206" s="48" t="s">
        <v>214</v>
      </c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 t="s">
        <v>224</v>
      </c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</row>
    <row r="207" spans="1:79" ht="42.95" customHeight="1" x14ac:dyDescent="0.2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 t="s">
        <v>139</v>
      </c>
      <c r="R207" s="48"/>
      <c r="S207" s="48"/>
      <c r="T207" s="48"/>
      <c r="U207" s="48"/>
      <c r="V207" s="94" t="s">
        <v>140</v>
      </c>
      <c r="W207" s="94"/>
      <c r="X207" s="94"/>
      <c r="Y207" s="94"/>
      <c r="Z207" s="48" t="s">
        <v>141</v>
      </c>
      <c r="AA207" s="48"/>
      <c r="AB207" s="48"/>
      <c r="AC207" s="48"/>
      <c r="AD207" s="48"/>
      <c r="AE207" s="48"/>
      <c r="AF207" s="48"/>
      <c r="AG207" s="48"/>
      <c r="AH207" s="48"/>
      <c r="AI207" s="48"/>
      <c r="AJ207" s="48" t="s">
        <v>142</v>
      </c>
      <c r="AK207" s="48"/>
      <c r="AL207" s="48"/>
      <c r="AM207" s="48"/>
      <c r="AN207" s="48"/>
      <c r="AO207" s="48" t="s">
        <v>20</v>
      </c>
      <c r="AP207" s="48"/>
      <c r="AQ207" s="48"/>
      <c r="AR207" s="48"/>
      <c r="AS207" s="48"/>
      <c r="AT207" s="94" t="s">
        <v>143</v>
      </c>
      <c r="AU207" s="94"/>
      <c r="AV207" s="94"/>
      <c r="AW207" s="94"/>
      <c r="AX207" s="48" t="s">
        <v>141</v>
      </c>
      <c r="AY207" s="48"/>
      <c r="AZ207" s="48"/>
      <c r="BA207" s="48"/>
      <c r="BB207" s="48"/>
      <c r="BC207" s="48"/>
      <c r="BD207" s="48"/>
      <c r="BE207" s="48"/>
      <c r="BF207" s="48"/>
      <c r="BG207" s="48"/>
      <c r="BH207" s="48" t="s">
        <v>144</v>
      </c>
      <c r="BI207" s="48"/>
      <c r="BJ207" s="48"/>
      <c r="BK207" s="48"/>
      <c r="BL207" s="48"/>
    </row>
    <row r="208" spans="1:79" ht="63" customHeight="1" x14ac:dyDescent="0.2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94"/>
      <c r="W208" s="94"/>
      <c r="X208" s="94"/>
      <c r="Y208" s="94"/>
      <c r="Z208" s="48" t="s">
        <v>17</v>
      </c>
      <c r="AA208" s="48"/>
      <c r="AB208" s="48"/>
      <c r="AC208" s="48"/>
      <c r="AD208" s="48"/>
      <c r="AE208" s="48" t="s">
        <v>16</v>
      </c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94"/>
      <c r="AU208" s="94"/>
      <c r="AV208" s="94"/>
      <c r="AW208" s="94"/>
      <c r="AX208" s="48" t="s">
        <v>17</v>
      </c>
      <c r="AY208" s="48"/>
      <c r="AZ208" s="48"/>
      <c r="BA208" s="48"/>
      <c r="BB208" s="48"/>
      <c r="BC208" s="48" t="s">
        <v>16</v>
      </c>
      <c r="BD208" s="48"/>
      <c r="BE208" s="48"/>
      <c r="BF208" s="48"/>
      <c r="BG208" s="48"/>
      <c r="BH208" s="48"/>
      <c r="BI208" s="48"/>
      <c r="BJ208" s="48"/>
      <c r="BK208" s="48"/>
      <c r="BL208" s="48"/>
    </row>
    <row r="209" spans="1:79" ht="15" customHeight="1" x14ac:dyDescent="0.2">
      <c r="A209" s="48">
        <v>1</v>
      </c>
      <c r="B209" s="48"/>
      <c r="C209" s="48"/>
      <c r="D209" s="48"/>
      <c r="E209" s="48"/>
      <c r="F209" s="48"/>
      <c r="G209" s="48">
        <v>2</v>
      </c>
      <c r="H209" s="48"/>
      <c r="I209" s="48"/>
      <c r="J209" s="48"/>
      <c r="K209" s="48"/>
      <c r="L209" s="48"/>
      <c r="M209" s="48"/>
      <c r="N209" s="48"/>
      <c r="O209" s="48"/>
      <c r="P209" s="48"/>
      <c r="Q209" s="48">
        <v>3</v>
      </c>
      <c r="R209" s="48"/>
      <c r="S209" s="48"/>
      <c r="T209" s="48"/>
      <c r="U209" s="48"/>
      <c r="V209" s="48">
        <v>4</v>
      </c>
      <c r="W209" s="48"/>
      <c r="X209" s="48"/>
      <c r="Y209" s="48"/>
      <c r="Z209" s="48">
        <v>5</v>
      </c>
      <c r="AA209" s="48"/>
      <c r="AB209" s="48"/>
      <c r="AC209" s="48"/>
      <c r="AD209" s="48"/>
      <c r="AE209" s="48">
        <v>6</v>
      </c>
      <c r="AF209" s="48"/>
      <c r="AG209" s="48"/>
      <c r="AH209" s="48"/>
      <c r="AI209" s="48"/>
      <c r="AJ209" s="48">
        <v>7</v>
      </c>
      <c r="AK209" s="48"/>
      <c r="AL209" s="48"/>
      <c r="AM209" s="48"/>
      <c r="AN209" s="48"/>
      <c r="AO209" s="48">
        <v>8</v>
      </c>
      <c r="AP209" s="48"/>
      <c r="AQ209" s="48"/>
      <c r="AR209" s="48"/>
      <c r="AS209" s="48"/>
      <c r="AT209" s="48">
        <v>9</v>
      </c>
      <c r="AU209" s="48"/>
      <c r="AV209" s="48"/>
      <c r="AW209" s="48"/>
      <c r="AX209" s="48">
        <v>10</v>
      </c>
      <c r="AY209" s="48"/>
      <c r="AZ209" s="48"/>
      <c r="BA209" s="48"/>
      <c r="BB209" s="48"/>
      <c r="BC209" s="48">
        <v>11</v>
      </c>
      <c r="BD209" s="48"/>
      <c r="BE209" s="48"/>
      <c r="BF209" s="48"/>
      <c r="BG209" s="48"/>
      <c r="BH209" s="48">
        <v>12</v>
      </c>
      <c r="BI209" s="48"/>
      <c r="BJ209" s="48"/>
      <c r="BK209" s="48"/>
      <c r="BL209" s="48"/>
    </row>
    <row r="210" spans="1:79" s="1" customFormat="1" ht="12" hidden="1" customHeight="1" x14ac:dyDescent="0.2">
      <c r="A210" s="49" t="s">
        <v>64</v>
      </c>
      <c r="B210" s="49"/>
      <c r="C210" s="49"/>
      <c r="D210" s="49"/>
      <c r="E210" s="49"/>
      <c r="F210" s="49"/>
      <c r="G210" s="90" t="s">
        <v>57</v>
      </c>
      <c r="H210" s="90"/>
      <c r="I210" s="90"/>
      <c r="J210" s="90"/>
      <c r="K210" s="90"/>
      <c r="L210" s="90"/>
      <c r="M210" s="90"/>
      <c r="N210" s="90"/>
      <c r="O210" s="90"/>
      <c r="P210" s="90"/>
      <c r="Q210" s="60" t="s">
        <v>80</v>
      </c>
      <c r="R210" s="60"/>
      <c r="S210" s="60"/>
      <c r="T210" s="60"/>
      <c r="U210" s="60"/>
      <c r="V210" s="60" t="s">
        <v>81</v>
      </c>
      <c r="W210" s="60"/>
      <c r="X210" s="60"/>
      <c r="Y210" s="60"/>
      <c r="Z210" s="60" t="s">
        <v>82</v>
      </c>
      <c r="AA210" s="60"/>
      <c r="AB210" s="60"/>
      <c r="AC210" s="60"/>
      <c r="AD210" s="60"/>
      <c r="AE210" s="60" t="s">
        <v>83</v>
      </c>
      <c r="AF210" s="60"/>
      <c r="AG210" s="60"/>
      <c r="AH210" s="60"/>
      <c r="AI210" s="60"/>
      <c r="AJ210" s="95" t="s">
        <v>101</v>
      </c>
      <c r="AK210" s="60"/>
      <c r="AL210" s="60"/>
      <c r="AM210" s="60"/>
      <c r="AN210" s="60"/>
      <c r="AO210" s="60" t="s">
        <v>84</v>
      </c>
      <c r="AP210" s="60"/>
      <c r="AQ210" s="60"/>
      <c r="AR210" s="60"/>
      <c r="AS210" s="60"/>
      <c r="AT210" s="95" t="s">
        <v>102</v>
      </c>
      <c r="AU210" s="60"/>
      <c r="AV210" s="60"/>
      <c r="AW210" s="60"/>
      <c r="AX210" s="60" t="s">
        <v>85</v>
      </c>
      <c r="AY210" s="60"/>
      <c r="AZ210" s="60"/>
      <c r="BA210" s="60"/>
      <c r="BB210" s="60"/>
      <c r="BC210" s="60" t="s">
        <v>86</v>
      </c>
      <c r="BD210" s="60"/>
      <c r="BE210" s="60"/>
      <c r="BF210" s="60"/>
      <c r="BG210" s="60"/>
      <c r="BH210" s="95" t="s">
        <v>101</v>
      </c>
      <c r="BI210" s="60"/>
      <c r="BJ210" s="60"/>
      <c r="BK210" s="60"/>
      <c r="BL210" s="60"/>
      <c r="CA210" s="1" t="s">
        <v>52</v>
      </c>
    </row>
    <row r="211" spans="1:79" s="25" customFormat="1" ht="12.75" customHeight="1" x14ac:dyDescent="0.2">
      <c r="A211" s="57">
        <v>2730</v>
      </c>
      <c r="B211" s="57"/>
      <c r="C211" s="57"/>
      <c r="D211" s="57"/>
      <c r="E211" s="57"/>
      <c r="F211" s="57"/>
      <c r="G211" s="36" t="s">
        <v>175</v>
      </c>
      <c r="H211" s="37"/>
      <c r="I211" s="37"/>
      <c r="J211" s="37"/>
      <c r="K211" s="37"/>
      <c r="L211" s="37"/>
      <c r="M211" s="37"/>
      <c r="N211" s="37"/>
      <c r="O211" s="37"/>
      <c r="P211" s="38"/>
      <c r="Q211" s="45">
        <v>360000</v>
      </c>
      <c r="R211" s="45"/>
      <c r="S211" s="45"/>
      <c r="T211" s="45"/>
      <c r="U211" s="45"/>
      <c r="V211" s="45">
        <v>0</v>
      </c>
      <c r="W211" s="45"/>
      <c r="X211" s="45"/>
      <c r="Y211" s="45"/>
      <c r="Z211" s="45">
        <v>0</v>
      </c>
      <c r="AA211" s="45"/>
      <c r="AB211" s="45"/>
      <c r="AC211" s="45"/>
      <c r="AD211" s="45"/>
      <c r="AE211" s="45">
        <v>0</v>
      </c>
      <c r="AF211" s="45"/>
      <c r="AG211" s="45"/>
      <c r="AH211" s="45"/>
      <c r="AI211" s="45"/>
      <c r="AJ211" s="45">
        <f>IF(ISNUMBER(Q211),Q211,0)-IF(ISNUMBER(Z211),Z211,0)</f>
        <v>360000</v>
      </c>
      <c r="AK211" s="45"/>
      <c r="AL211" s="45"/>
      <c r="AM211" s="45"/>
      <c r="AN211" s="45"/>
      <c r="AO211" s="45">
        <v>353000</v>
      </c>
      <c r="AP211" s="45"/>
      <c r="AQ211" s="45"/>
      <c r="AR211" s="45"/>
      <c r="AS211" s="45"/>
      <c r="AT211" s="45">
        <f>IF(ISNUMBER(V211),V211,0)-IF(ISNUMBER(Z211),Z211,0)-IF(ISNUMBER(AE211),AE211,0)</f>
        <v>0</v>
      </c>
      <c r="AU211" s="45"/>
      <c r="AV211" s="45"/>
      <c r="AW211" s="45"/>
      <c r="AX211" s="45">
        <v>0</v>
      </c>
      <c r="AY211" s="45"/>
      <c r="AZ211" s="45"/>
      <c r="BA211" s="45"/>
      <c r="BB211" s="45"/>
      <c r="BC211" s="45">
        <v>0</v>
      </c>
      <c r="BD211" s="45"/>
      <c r="BE211" s="45"/>
      <c r="BF211" s="45"/>
      <c r="BG211" s="45"/>
      <c r="BH211" s="45">
        <f>IF(ISNUMBER(AO211),AO211,0)-IF(ISNUMBER(AX211),AX211,0)</f>
        <v>353000</v>
      </c>
      <c r="BI211" s="45"/>
      <c r="BJ211" s="45"/>
      <c r="BK211" s="45"/>
      <c r="BL211" s="45"/>
      <c r="CA211" s="25" t="s">
        <v>53</v>
      </c>
    </row>
    <row r="212" spans="1:79" s="6" customFormat="1" ht="12.75" customHeight="1" x14ac:dyDescent="0.2">
      <c r="A212" s="51"/>
      <c r="B212" s="51"/>
      <c r="C212" s="51"/>
      <c r="D212" s="51"/>
      <c r="E212" s="51"/>
      <c r="F212" s="51"/>
      <c r="G212" s="52" t="s">
        <v>146</v>
      </c>
      <c r="H212" s="53"/>
      <c r="I212" s="53"/>
      <c r="J212" s="53"/>
      <c r="K212" s="53"/>
      <c r="L212" s="53"/>
      <c r="M212" s="53"/>
      <c r="N212" s="53"/>
      <c r="O212" s="53"/>
      <c r="P212" s="54"/>
      <c r="Q212" s="46">
        <v>360000</v>
      </c>
      <c r="R212" s="46"/>
      <c r="S212" s="46"/>
      <c r="T212" s="46"/>
      <c r="U212" s="46"/>
      <c r="V212" s="46">
        <v>0</v>
      </c>
      <c r="W212" s="46"/>
      <c r="X212" s="46"/>
      <c r="Y212" s="46"/>
      <c r="Z212" s="46">
        <v>0</v>
      </c>
      <c r="AA212" s="46"/>
      <c r="AB212" s="46"/>
      <c r="AC212" s="46"/>
      <c r="AD212" s="46"/>
      <c r="AE212" s="46">
        <v>0</v>
      </c>
      <c r="AF212" s="46"/>
      <c r="AG212" s="46"/>
      <c r="AH212" s="46"/>
      <c r="AI212" s="46"/>
      <c r="AJ212" s="46">
        <f>IF(ISNUMBER(Q212),Q212,0)-IF(ISNUMBER(Z212),Z212,0)</f>
        <v>360000</v>
      </c>
      <c r="AK212" s="46"/>
      <c r="AL212" s="46"/>
      <c r="AM212" s="46"/>
      <c r="AN212" s="46"/>
      <c r="AO212" s="46">
        <v>353000</v>
      </c>
      <c r="AP212" s="46"/>
      <c r="AQ212" s="46"/>
      <c r="AR212" s="46"/>
      <c r="AS212" s="46"/>
      <c r="AT212" s="46">
        <f>IF(ISNUMBER(V212),V212,0)-IF(ISNUMBER(Z212),Z212,0)-IF(ISNUMBER(AE212),AE212,0)</f>
        <v>0</v>
      </c>
      <c r="AU212" s="46"/>
      <c r="AV212" s="46"/>
      <c r="AW212" s="46"/>
      <c r="AX212" s="46">
        <v>0</v>
      </c>
      <c r="AY212" s="46"/>
      <c r="AZ212" s="46"/>
      <c r="BA212" s="46"/>
      <c r="BB212" s="46"/>
      <c r="BC212" s="46">
        <v>0</v>
      </c>
      <c r="BD212" s="46"/>
      <c r="BE212" s="46"/>
      <c r="BF212" s="46"/>
      <c r="BG212" s="46"/>
      <c r="BH212" s="46">
        <f>IF(ISNUMBER(AO212),AO212,0)-IF(ISNUMBER(AX212),AX212,0)</f>
        <v>353000</v>
      </c>
      <c r="BI212" s="46"/>
      <c r="BJ212" s="46"/>
      <c r="BK212" s="46"/>
      <c r="BL212" s="46"/>
    </row>
    <row r="214" spans="1:79" ht="14.25" customHeight="1" x14ac:dyDescent="0.2">
      <c r="A214" s="50" t="s">
        <v>215</v>
      </c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50"/>
      <c r="AR214" s="50"/>
      <c r="AS214" s="50"/>
      <c r="AT214" s="50"/>
      <c r="AU214" s="50"/>
      <c r="AV214" s="50"/>
      <c r="AW214" s="50"/>
      <c r="AX214" s="50"/>
      <c r="AY214" s="50"/>
      <c r="AZ214" s="50"/>
      <c r="BA214" s="50"/>
      <c r="BB214" s="50"/>
      <c r="BC214" s="50"/>
      <c r="BD214" s="50"/>
      <c r="BE214" s="50"/>
      <c r="BF214" s="50"/>
      <c r="BG214" s="50"/>
      <c r="BH214" s="50"/>
      <c r="BI214" s="50"/>
      <c r="BJ214" s="50"/>
      <c r="BK214" s="50"/>
      <c r="BL214" s="50"/>
    </row>
    <row r="215" spans="1:79" ht="15" customHeight="1" x14ac:dyDescent="0.2">
      <c r="A215" s="93" t="s">
        <v>208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3"/>
      <c r="T215" s="93"/>
      <c r="U215" s="93"/>
      <c r="V215" s="93"/>
      <c r="W215" s="93"/>
      <c r="X215" s="93"/>
      <c r="Y215" s="93"/>
      <c r="Z215" s="93"/>
      <c r="AA215" s="93"/>
      <c r="AB215" s="93"/>
      <c r="AC215" s="93"/>
      <c r="AD215" s="93"/>
      <c r="AE215" s="93"/>
      <c r="AF215" s="93"/>
      <c r="AG215" s="93"/>
      <c r="AH215" s="93"/>
      <c r="AI215" s="93"/>
      <c r="AJ215" s="93"/>
      <c r="AK215" s="93"/>
      <c r="AL215" s="93"/>
      <c r="AM215" s="93"/>
      <c r="AN215" s="93"/>
      <c r="AO215" s="93"/>
      <c r="AP215" s="93"/>
      <c r="AQ215" s="93"/>
      <c r="AR215" s="93"/>
      <c r="AS215" s="93"/>
      <c r="AT215" s="93"/>
      <c r="AU215" s="93"/>
      <c r="AV215" s="93"/>
      <c r="AW215" s="93"/>
      <c r="AX215" s="93"/>
      <c r="AY215" s="93"/>
      <c r="AZ215" s="93"/>
      <c r="BA215" s="93"/>
      <c r="BB215" s="93"/>
      <c r="BC215" s="93"/>
      <c r="BD215" s="93"/>
      <c r="BE215" s="93"/>
      <c r="BF215" s="93"/>
      <c r="BG215" s="93"/>
      <c r="BH215" s="93"/>
      <c r="BI215" s="93"/>
      <c r="BJ215" s="93"/>
      <c r="BK215" s="93"/>
      <c r="BL215" s="93"/>
    </row>
    <row r="216" spans="1:79" ht="42.95" customHeight="1" x14ac:dyDescent="0.2">
      <c r="A216" s="94" t="s">
        <v>134</v>
      </c>
      <c r="B216" s="94"/>
      <c r="C216" s="94"/>
      <c r="D216" s="94"/>
      <c r="E216" s="94"/>
      <c r="F216" s="94"/>
      <c r="G216" s="48" t="s">
        <v>19</v>
      </c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 t="s">
        <v>15</v>
      </c>
      <c r="U216" s="48"/>
      <c r="V216" s="48"/>
      <c r="W216" s="48"/>
      <c r="X216" s="48"/>
      <c r="Y216" s="48"/>
      <c r="Z216" s="48" t="s">
        <v>14</v>
      </c>
      <c r="AA216" s="48"/>
      <c r="AB216" s="48"/>
      <c r="AC216" s="48"/>
      <c r="AD216" s="48"/>
      <c r="AE216" s="48" t="s">
        <v>211</v>
      </c>
      <c r="AF216" s="48"/>
      <c r="AG216" s="48"/>
      <c r="AH216" s="48"/>
      <c r="AI216" s="48"/>
      <c r="AJ216" s="48"/>
      <c r="AK216" s="48" t="s">
        <v>216</v>
      </c>
      <c r="AL216" s="48"/>
      <c r="AM216" s="48"/>
      <c r="AN216" s="48"/>
      <c r="AO216" s="48"/>
      <c r="AP216" s="48"/>
      <c r="AQ216" s="48" t="s">
        <v>228</v>
      </c>
      <c r="AR216" s="48"/>
      <c r="AS216" s="48"/>
      <c r="AT216" s="48"/>
      <c r="AU216" s="48"/>
      <c r="AV216" s="48"/>
      <c r="AW216" s="48" t="s">
        <v>18</v>
      </c>
      <c r="AX216" s="48"/>
      <c r="AY216" s="48"/>
      <c r="AZ216" s="48"/>
      <c r="BA216" s="48"/>
      <c r="BB216" s="48"/>
      <c r="BC216" s="48"/>
      <c r="BD216" s="48"/>
      <c r="BE216" s="48" t="s">
        <v>155</v>
      </c>
      <c r="BF216" s="48"/>
      <c r="BG216" s="48"/>
      <c r="BH216" s="48"/>
      <c r="BI216" s="48"/>
      <c r="BJ216" s="48"/>
      <c r="BK216" s="48"/>
      <c r="BL216" s="48"/>
    </row>
    <row r="217" spans="1:79" ht="21.75" customHeight="1" x14ac:dyDescent="0.2">
      <c r="A217" s="94"/>
      <c r="B217" s="94"/>
      <c r="C217" s="94"/>
      <c r="D217" s="94"/>
      <c r="E217" s="94"/>
      <c r="F217" s="94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  <c r="AF217" s="48"/>
      <c r="AG217" s="48"/>
      <c r="AH217" s="48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  <c r="AS217" s="48"/>
      <c r="AT217" s="48"/>
      <c r="AU217" s="48"/>
      <c r="AV217" s="48"/>
      <c r="AW217" s="48"/>
      <c r="AX217" s="48"/>
      <c r="AY217" s="48"/>
      <c r="AZ217" s="48"/>
      <c r="BA217" s="48"/>
      <c r="BB217" s="48"/>
      <c r="BC217" s="48"/>
      <c r="BD217" s="48"/>
      <c r="BE217" s="48"/>
      <c r="BF217" s="48"/>
      <c r="BG217" s="48"/>
      <c r="BH217" s="48"/>
      <c r="BI217" s="48"/>
      <c r="BJ217" s="48"/>
      <c r="BK217" s="48"/>
      <c r="BL217" s="48"/>
    </row>
    <row r="218" spans="1:79" ht="15" customHeight="1" x14ac:dyDescent="0.2">
      <c r="A218" s="48">
        <v>1</v>
      </c>
      <c r="B218" s="48"/>
      <c r="C218" s="48"/>
      <c r="D218" s="48"/>
      <c r="E218" s="48"/>
      <c r="F218" s="48"/>
      <c r="G218" s="48">
        <v>2</v>
      </c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>
        <v>3</v>
      </c>
      <c r="U218" s="48"/>
      <c r="V218" s="48"/>
      <c r="W218" s="48"/>
      <c r="X218" s="48"/>
      <c r="Y218" s="48"/>
      <c r="Z218" s="48">
        <v>4</v>
      </c>
      <c r="AA218" s="48"/>
      <c r="AB218" s="48"/>
      <c r="AC218" s="48"/>
      <c r="AD218" s="48"/>
      <c r="AE218" s="48">
        <v>5</v>
      </c>
      <c r="AF218" s="48"/>
      <c r="AG218" s="48"/>
      <c r="AH218" s="48"/>
      <c r="AI218" s="48"/>
      <c r="AJ218" s="48"/>
      <c r="AK218" s="48">
        <v>6</v>
      </c>
      <c r="AL218" s="48"/>
      <c r="AM218" s="48"/>
      <c r="AN218" s="48"/>
      <c r="AO218" s="48"/>
      <c r="AP218" s="48"/>
      <c r="AQ218" s="48">
        <v>7</v>
      </c>
      <c r="AR218" s="48"/>
      <c r="AS218" s="48"/>
      <c r="AT218" s="48"/>
      <c r="AU218" s="48"/>
      <c r="AV218" s="48"/>
      <c r="AW218" s="49">
        <v>8</v>
      </c>
      <c r="AX218" s="49"/>
      <c r="AY218" s="49"/>
      <c r="AZ218" s="49"/>
      <c r="BA218" s="49"/>
      <c r="BB218" s="49"/>
      <c r="BC218" s="49"/>
      <c r="BD218" s="49"/>
      <c r="BE218" s="49">
        <v>9</v>
      </c>
      <c r="BF218" s="49"/>
      <c r="BG218" s="49"/>
      <c r="BH218" s="49"/>
      <c r="BI218" s="49"/>
      <c r="BJ218" s="49"/>
      <c r="BK218" s="49"/>
      <c r="BL218" s="49"/>
    </row>
    <row r="219" spans="1:79" s="1" customFormat="1" ht="18.75" hidden="1" customHeight="1" x14ac:dyDescent="0.2">
      <c r="A219" s="49" t="s">
        <v>64</v>
      </c>
      <c r="B219" s="49"/>
      <c r="C219" s="49"/>
      <c r="D219" s="49"/>
      <c r="E219" s="49"/>
      <c r="F219" s="49"/>
      <c r="G219" s="90" t="s">
        <v>57</v>
      </c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60" t="s">
        <v>80</v>
      </c>
      <c r="U219" s="60"/>
      <c r="V219" s="60"/>
      <c r="W219" s="60"/>
      <c r="X219" s="60"/>
      <c r="Y219" s="60"/>
      <c r="Z219" s="60" t="s">
        <v>81</v>
      </c>
      <c r="AA219" s="60"/>
      <c r="AB219" s="60"/>
      <c r="AC219" s="60"/>
      <c r="AD219" s="60"/>
      <c r="AE219" s="60" t="s">
        <v>82</v>
      </c>
      <c r="AF219" s="60"/>
      <c r="AG219" s="60"/>
      <c r="AH219" s="60"/>
      <c r="AI219" s="60"/>
      <c r="AJ219" s="60"/>
      <c r="AK219" s="60" t="s">
        <v>83</v>
      </c>
      <c r="AL219" s="60"/>
      <c r="AM219" s="60"/>
      <c r="AN219" s="60"/>
      <c r="AO219" s="60"/>
      <c r="AP219" s="60"/>
      <c r="AQ219" s="60" t="s">
        <v>84</v>
      </c>
      <c r="AR219" s="60"/>
      <c r="AS219" s="60"/>
      <c r="AT219" s="60"/>
      <c r="AU219" s="60"/>
      <c r="AV219" s="60"/>
      <c r="AW219" s="90" t="s">
        <v>87</v>
      </c>
      <c r="AX219" s="90"/>
      <c r="AY219" s="90"/>
      <c r="AZ219" s="90"/>
      <c r="BA219" s="90"/>
      <c r="BB219" s="90"/>
      <c r="BC219" s="90"/>
      <c r="BD219" s="90"/>
      <c r="BE219" s="90" t="s">
        <v>88</v>
      </c>
      <c r="BF219" s="90"/>
      <c r="BG219" s="90"/>
      <c r="BH219" s="90"/>
      <c r="BI219" s="90"/>
      <c r="BJ219" s="90"/>
      <c r="BK219" s="90"/>
      <c r="BL219" s="90"/>
      <c r="CA219" s="1" t="s">
        <v>54</v>
      </c>
    </row>
    <row r="220" spans="1:79" s="25" customFormat="1" ht="12.75" customHeight="1" x14ac:dyDescent="0.2">
      <c r="A220" s="57">
        <v>2730</v>
      </c>
      <c r="B220" s="57"/>
      <c r="C220" s="57"/>
      <c r="D220" s="57"/>
      <c r="E220" s="57"/>
      <c r="F220" s="57"/>
      <c r="G220" s="36" t="s">
        <v>175</v>
      </c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8"/>
      <c r="T220" s="45">
        <v>244700</v>
      </c>
      <c r="U220" s="45"/>
      <c r="V220" s="45"/>
      <c r="W220" s="45"/>
      <c r="X220" s="45"/>
      <c r="Y220" s="45"/>
      <c r="Z220" s="45">
        <v>244200</v>
      </c>
      <c r="AA220" s="45"/>
      <c r="AB220" s="45"/>
      <c r="AC220" s="45"/>
      <c r="AD220" s="45"/>
      <c r="AE220" s="45">
        <v>0</v>
      </c>
      <c r="AF220" s="45"/>
      <c r="AG220" s="45"/>
      <c r="AH220" s="45"/>
      <c r="AI220" s="45"/>
      <c r="AJ220" s="45"/>
      <c r="AK220" s="45">
        <v>0</v>
      </c>
      <c r="AL220" s="45"/>
      <c r="AM220" s="45"/>
      <c r="AN220" s="45"/>
      <c r="AO220" s="45"/>
      <c r="AP220" s="45"/>
      <c r="AQ220" s="45">
        <v>0</v>
      </c>
      <c r="AR220" s="45"/>
      <c r="AS220" s="45"/>
      <c r="AT220" s="45"/>
      <c r="AU220" s="45"/>
      <c r="AV220" s="45"/>
      <c r="AW220" s="91"/>
      <c r="AX220" s="91"/>
      <c r="AY220" s="91"/>
      <c r="AZ220" s="91"/>
      <c r="BA220" s="91"/>
      <c r="BB220" s="91"/>
      <c r="BC220" s="91"/>
      <c r="BD220" s="91"/>
      <c r="BE220" s="91"/>
      <c r="BF220" s="91"/>
      <c r="BG220" s="91"/>
      <c r="BH220" s="91"/>
      <c r="BI220" s="91"/>
      <c r="BJ220" s="91"/>
      <c r="BK220" s="91"/>
      <c r="BL220" s="91"/>
      <c r="CA220" s="25" t="s">
        <v>55</v>
      </c>
    </row>
    <row r="221" spans="1:79" s="6" customFormat="1" ht="12.75" customHeight="1" x14ac:dyDescent="0.2">
      <c r="A221" s="51"/>
      <c r="B221" s="51"/>
      <c r="C221" s="51"/>
      <c r="D221" s="51"/>
      <c r="E221" s="51"/>
      <c r="F221" s="51"/>
      <c r="G221" s="52" t="s">
        <v>146</v>
      </c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4"/>
      <c r="T221" s="46">
        <v>244700</v>
      </c>
      <c r="U221" s="46"/>
      <c r="V221" s="46"/>
      <c r="W221" s="46"/>
      <c r="X221" s="46"/>
      <c r="Y221" s="46"/>
      <c r="Z221" s="46">
        <v>244200</v>
      </c>
      <c r="AA221" s="46"/>
      <c r="AB221" s="46"/>
      <c r="AC221" s="46"/>
      <c r="AD221" s="46"/>
      <c r="AE221" s="46">
        <v>0</v>
      </c>
      <c r="AF221" s="46"/>
      <c r="AG221" s="46"/>
      <c r="AH221" s="46"/>
      <c r="AI221" s="46"/>
      <c r="AJ221" s="46"/>
      <c r="AK221" s="46">
        <v>0</v>
      </c>
      <c r="AL221" s="46"/>
      <c r="AM221" s="46"/>
      <c r="AN221" s="46"/>
      <c r="AO221" s="46"/>
      <c r="AP221" s="46"/>
      <c r="AQ221" s="46">
        <v>0</v>
      </c>
      <c r="AR221" s="46"/>
      <c r="AS221" s="46"/>
      <c r="AT221" s="46"/>
      <c r="AU221" s="46"/>
      <c r="AV221" s="46"/>
      <c r="AW221" s="47"/>
      <c r="AX221" s="47"/>
      <c r="AY221" s="47"/>
      <c r="AZ221" s="47"/>
      <c r="BA221" s="47"/>
      <c r="BB221" s="47"/>
      <c r="BC221" s="47"/>
      <c r="BD221" s="47"/>
      <c r="BE221" s="47"/>
      <c r="BF221" s="47"/>
      <c r="BG221" s="47"/>
      <c r="BH221" s="47"/>
      <c r="BI221" s="47"/>
      <c r="BJ221" s="47"/>
      <c r="BK221" s="47"/>
      <c r="BL221" s="47"/>
    </row>
    <row r="223" spans="1:79" ht="14.25" customHeight="1" x14ac:dyDescent="0.2">
      <c r="A223" s="50" t="s">
        <v>229</v>
      </c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  <c r="AC223" s="50"/>
      <c r="AD223" s="50"/>
      <c r="AE223" s="50"/>
      <c r="AF223" s="50"/>
      <c r="AG223" s="50"/>
      <c r="AH223" s="50"/>
      <c r="AI223" s="50"/>
      <c r="AJ223" s="50"/>
      <c r="AK223" s="50"/>
      <c r="AL223" s="50"/>
      <c r="AM223" s="50"/>
      <c r="AN223" s="50"/>
      <c r="AO223" s="50"/>
      <c r="AP223" s="50"/>
      <c r="AQ223" s="50"/>
      <c r="AR223" s="50"/>
      <c r="AS223" s="50"/>
      <c r="AT223" s="50"/>
      <c r="AU223" s="50"/>
      <c r="AV223" s="50"/>
      <c r="AW223" s="50"/>
      <c r="AX223" s="50"/>
      <c r="AY223" s="50"/>
      <c r="AZ223" s="50"/>
      <c r="BA223" s="50"/>
      <c r="BB223" s="50"/>
      <c r="BC223" s="50"/>
      <c r="BD223" s="50"/>
      <c r="BE223" s="50"/>
      <c r="BF223" s="50"/>
      <c r="BG223" s="50"/>
      <c r="BH223" s="50"/>
      <c r="BI223" s="50"/>
      <c r="BJ223" s="50"/>
      <c r="BK223" s="50"/>
      <c r="BL223" s="50"/>
    </row>
    <row r="224" spans="1:79" ht="30" customHeight="1" x14ac:dyDescent="0.2">
      <c r="A224" s="92" t="s">
        <v>200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40"/>
      <c r="AO224" s="40"/>
      <c r="AP224" s="40"/>
      <c r="AQ224" s="40"/>
      <c r="AR224" s="40"/>
      <c r="AS224" s="40"/>
      <c r="AT224" s="40"/>
      <c r="AU224" s="40"/>
      <c r="AV224" s="40"/>
      <c r="AW224" s="40"/>
      <c r="AX224" s="40"/>
      <c r="AY224" s="40"/>
      <c r="AZ224" s="40"/>
      <c r="BA224" s="40"/>
      <c r="BB224" s="40"/>
      <c r="BC224" s="40"/>
      <c r="BD224" s="40"/>
      <c r="BE224" s="40"/>
      <c r="BF224" s="40"/>
      <c r="BG224" s="40"/>
      <c r="BH224" s="40"/>
      <c r="BI224" s="40"/>
      <c r="BJ224" s="40"/>
      <c r="BK224" s="40"/>
      <c r="BL224" s="40"/>
    </row>
    <row r="225" spans="1:64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7" spans="1:64" ht="14.25" x14ac:dyDescent="0.2">
      <c r="A227" s="50" t="s">
        <v>244</v>
      </c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  <c r="AN227" s="50"/>
      <c r="AO227" s="50"/>
      <c r="AP227" s="50"/>
      <c r="AQ227" s="50"/>
      <c r="AR227" s="50"/>
      <c r="AS227" s="50"/>
      <c r="AT227" s="50"/>
      <c r="AU227" s="50"/>
      <c r="AV227" s="50"/>
      <c r="AW227" s="50"/>
      <c r="AX227" s="50"/>
      <c r="AY227" s="50"/>
      <c r="AZ227" s="50"/>
      <c r="BA227" s="50"/>
      <c r="BB227" s="50"/>
      <c r="BC227" s="50"/>
      <c r="BD227" s="50"/>
      <c r="BE227" s="50"/>
      <c r="BF227" s="50"/>
      <c r="BG227" s="50"/>
      <c r="BH227" s="50"/>
      <c r="BI227" s="50"/>
      <c r="BJ227" s="50"/>
      <c r="BK227" s="50"/>
      <c r="BL227" s="50"/>
    </row>
    <row r="228" spans="1:64" ht="14.25" x14ac:dyDescent="0.2">
      <c r="A228" s="50" t="s">
        <v>217</v>
      </c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  <c r="AN228" s="50"/>
      <c r="AO228" s="50"/>
      <c r="AP228" s="50"/>
      <c r="AQ228" s="50"/>
      <c r="AR228" s="50"/>
      <c r="AS228" s="50"/>
      <c r="AT228" s="50"/>
      <c r="AU228" s="50"/>
      <c r="AV228" s="50"/>
      <c r="AW228" s="50"/>
      <c r="AX228" s="50"/>
      <c r="AY228" s="50"/>
      <c r="AZ228" s="50"/>
      <c r="BA228" s="50"/>
      <c r="BB228" s="50"/>
      <c r="BC228" s="50"/>
      <c r="BD228" s="50"/>
      <c r="BE228" s="50"/>
      <c r="BF228" s="50"/>
      <c r="BG228" s="50"/>
      <c r="BH228" s="50"/>
      <c r="BI228" s="50"/>
      <c r="BJ228" s="50"/>
      <c r="BK228" s="50"/>
      <c r="BL228" s="50"/>
    </row>
    <row r="229" spans="1:64" ht="15" customHeight="1" x14ac:dyDescent="0.2">
      <c r="A229" s="87" t="s">
        <v>251</v>
      </c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  <c r="W229" s="87"/>
      <c r="X229" s="87"/>
      <c r="Y229" s="87"/>
      <c r="Z229" s="87"/>
      <c r="AA229" s="87"/>
      <c r="AB229" s="87"/>
      <c r="AC229" s="87"/>
      <c r="AD229" s="87"/>
      <c r="AE229" s="87"/>
      <c r="AF229" s="87"/>
      <c r="AG229" s="87"/>
      <c r="AH229" s="87"/>
      <c r="AI229" s="87"/>
      <c r="AJ229" s="87"/>
      <c r="AK229" s="87"/>
      <c r="AL229" s="87"/>
      <c r="AM229" s="87"/>
      <c r="AN229" s="87"/>
      <c r="AO229" s="87"/>
      <c r="AP229" s="87"/>
      <c r="AQ229" s="87"/>
      <c r="AR229" s="87"/>
      <c r="AS229" s="87"/>
      <c r="AT229" s="87"/>
      <c r="AU229" s="87"/>
      <c r="AV229" s="87"/>
      <c r="AW229" s="87"/>
      <c r="AX229" s="87"/>
      <c r="AY229" s="87"/>
      <c r="AZ229" s="87"/>
      <c r="BA229" s="87"/>
      <c r="BB229" s="87"/>
      <c r="BC229" s="87"/>
      <c r="BD229" s="87"/>
      <c r="BE229" s="87"/>
      <c r="BF229" s="87"/>
      <c r="BG229" s="87"/>
      <c r="BH229" s="87"/>
      <c r="BI229" s="87"/>
      <c r="BJ229" s="87"/>
      <c r="BK229" s="87"/>
      <c r="BL229" s="87"/>
    </row>
    <row r="230" spans="1:64" ht="1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3" spans="1:64" ht="18.95" customHeight="1" x14ac:dyDescent="0.2">
      <c r="A233" s="39" t="s">
        <v>203</v>
      </c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22"/>
      <c r="AC233" s="22"/>
      <c r="AD233" s="22"/>
      <c r="AE233" s="22"/>
      <c r="AF233" s="22"/>
      <c r="AG233" s="22"/>
      <c r="AH233" s="88"/>
      <c r="AI233" s="88"/>
      <c r="AJ233" s="88"/>
      <c r="AK233" s="88"/>
      <c r="AL233" s="88"/>
      <c r="AM233" s="88"/>
      <c r="AN233" s="88"/>
      <c r="AO233" s="88"/>
      <c r="AP233" s="88"/>
      <c r="AQ233" s="22"/>
      <c r="AR233" s="22"/>
      <c r="AS233" s="22"/>
      <c r="AT233" s="22"/>
      <c r="AU233" s="89" t="s">
        <v>205</v>
      </c>
      <c r="AV233" s="43"/>
      <c r="AW233" s="43"/>
      <c r="AX233" s="43"/>
      <c r="AY233" s="43"/>
      <c r="AZ233" s="43"/>
      <c r="BA233" s="43"/>
      <c r="BB233" s="43"/>
      <c r="BC233" s="43"/>
      <c r="BD233" s="43"/>
      <c r="BE233" s="43"/>
      <c r="BF233" s="43"/>
    </row>
    <row r="234" spans="1:64" ht="12.75" customHeight="1" x14ac:dyDescent="0.2">
      <c r="AB234" s="23"/>
      <c r="AC234" s="23"/>
      <c r="AD234" s="23"/>
      <c r="AE234" s="23"/>
      <c r="AF234" s="23"/>
      <c r="AG234" s="23"/>
      <c r="AH234" s="44" t="s">
        <v>1</v>
      </c>
      <c r="AI234" s="44"/>
      <c r="AJ234" s="44"/>
      <c r="AK234" s="44"/>
      <c r="AL234" s="44"/>
      <c r="AM234" s="44"/>
      <c r="AN234" s="44"/>
      <c r="AO234" s="44"/>
      <c r="AP234" s="44"/>
      <c r="AQ234" s="23"/>
      <c r="AR234" s="23"/>
      <c r="AS234" s="23"/>
      <c r="AT234" s="23"/>
      <c r="AU234" s="44" t="s">
        <v>159</v>
      </c>
      <c r="AV234" s="44"/>
      <c r="AW234" s="44"/>
      <c r="AX234" s="44"/>
      <c r="AY234" s="44"/>
      <c r="AZ234" s="44"/>
      <c r="BA234" s="44"/>
      <c r="BB234" s="44"/>
      <c r="BC234" s="44"/>
      <c r="BD234" s="44"/>
      <c r="BE234" s="44"/>
      <c r="BF234" s="44"/>
    </row>
    <row r="235" spans="1:64" ht="18" customHeight="1" x14ac:dyDescent="0.2">
      <c r="A235" s="39" t="s">
        <v>204</v>
      </c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23"/>
      <c r="AC235" s="23"/>
      <c r="AD235" s="23"/>
      <c r="AE235" s="23"/>
      <c r="AF235" s="23"/>
      <c r="AG235" s="23"/>
      <c r="AH235" s="41"/>
      <c r="AI235" s="41"/>
      <c r="AJ235" s="41"/>
      <c r="AK235" s="41"/>
      <c r="AL235" s="41"/>
      <c r="AM235" s="41"/>
      <c r="AN235" s="41"/>
      <c r="AO235" s="41"/>
      <c r="AP235" s="41"/>
      <c r="AQ235" s="23"/>
      <c r="AR235" s="23"/>
      <c r="AS235" s="23"/>
      <c r="AT235" s="23"/>
      <c r="AU235" s="42" t="s">
        <v>206</v>
      </c>
      <c r="AV235" s="43"/>
      <c r="AW235" s="43"/>
      <c r="AX235" s="43"/>
      <c r="AY235" s="43"/>
      <c r="AZ235" s="43"/>
      <c r="BA235" s="43"/>
      <c r="BB235" s="43"/>
      <c r="BC235" s="43"/>
      <c r="BD235" s="43"/>
      <c r="BE235" s="43"/>
      <c r="BF235" s="43"/>
    </row>
    <row r="236" spans="1:64" ht="12" customHeight="1" x14ac:dyDescent="0.2">
      <c r="AB236" s="23"/>
      <c r="AC236" s="23"/>
      <c r="AD236" s="23"/>
      <c r="AE236" s="23"/>
      <c r="AF236" s="23"/>
      <c r="AG236" s="23"/>
      <c r="AH236" s="44" t="s">
        <v>1</v>
      </c>
      <c r="AI236" s="44"/>
      <c r="AJ236" s="44"/>
      <c r="AK236" s="44"/>
      <c r="AL236" s="44"/>
      <c r="AM236" s="44"/>
      <c r="AN236" s="44"/>
      <c r="AO236" s="44"/>
      <c r="AP236" s="44"/>
      <c r="AQ236" s="23"/>
      <c r="AR236" s="23"/>
      <c r="AS236" s="23"/>
      <c r="AT236" s="23"/>
      <c r="AU236" s="44" t="s">
        <v>159</v>
      </c>
      <c r="AV236" s="44"/>
      <c r="AW236" s="44"/>
      <c r="AX236" s="44"/>
      <c r="AY236" s="44"/>
      <c r="AZ236" s="44"/>
      <c r="BA236" s="44"/>
      <c r="BB236" s="44"/>
      <c r="BC236" s="44"/>
      <c r="BD236" s="44"/>
      <c r="BE236" s="44"/>
      <c r="BF236" s="44"/>
    </row>
    <row r="237" spans="1:64" ht="15" x14ac:dyDescent="0.2">
      <c r="AB237" s="23"/>
      <c r="AC237" s="23"/>
      <c r="AD237" s="23"/>
      <c r="AE237" s="23"/>
      <c r="AF237" s="23"/>
      <c r="AG237" s="23"/>
      <c r="AH237" s="24"/>
      <c r="AI237" s="24"/>
      <c r="AJ237" s="24"/>
      <c r="AK237" s="24"/>
      <c r="AL237" s="24"/>
      <c r="AM237" s="24"/>
      <c r="AN237" s="24"/>
      <c r="AO237" s="24"/>
      <c r="AP237" s="24"/>
      <c r="AQ237" s="23"/>
      <c r="AR237" s="23"/>
      <c r="AS237" s="23"/>
      <c r="AT237" s="23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</row>
  </sheetData>
  <mergeCells count="1417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H39:AL39"/>
    <mergeCell ref="AM39:AQ39"/>
    <mergeCell ref="AR39:AV39"/>
    <mergeCell ref="BB30:BF30"/>
    <mergeCell ref="BG30:BK30"/>
    <mergeCell ref="BL30:BP30"/>
    <mergeCell ref="BQ30:BT30"/>
    <mergeCell ref="BU30:BY30"/>
    <mergeCell ref="A36:BL36"/>
    <mergeCell ref="AI34:AM34"/>
    <mergeCell ref="AN34:AR34"/>
    <mergeCell ref="AS34:AW34"/>
    <mergeCell ref="AX34:BA34"/>
    <mergeCell ref="BB34:BF34"/>
    <mergeCell ref="BG34:BK34"/>
    <mergeCell ref="BL34:BP34"/>
    <mergeCell ref="BQ34:BT34"/>
    <mergeCell ref="BU34:BY34"/>
    <mergeCell ref="A34:D34"/>
    <mergeCell ref="E34:T34"/>
    <mergeCell ref="U34:Y34"/>
    <mergeCell ref="Z34:AD34"/>
    <mergeCell ref="AE34:AH34"/>
    <mergeCell ref="A31:D31"/>
    <mergeCell ref="E31:T31"/>
    <mergeCell ref="A49:BY49"/>
    <mergeCell ref="A50:BY50"/>
    <mergeCell ref="A51:BY51"/>
    <mergeCell ref="AW46:BA46"/>
    <mergeCell ref="BB46:BF46"/>
    <mergeCell ref="BG46:BK46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46:D46"/>
    <mergeCell ref="E46:W46"/>
    <mergeCell ref="X46:AB46"/>
    <mergeCell ref="AC46:AG46"/>
    <mergeCell ref="AH46:AL46"/>
    <mergeCell ref="AM46:AQ46"/>
    <mergeCell ref="AR46:AV46"/>
    <mergeCell ref="A43:D43"/>
    <mergeCell ref="E45:W45"/>
    <mergeCell ref="X45:AB45"/>
    <mergeCell ref="AC45:AG45"/>
    <mergeCell ref="AH45:AL45"/>
    <mergeCell ref="BB43:BF43"/>
    <mergeCell ref="A41:D41"/>
    <mergeCell ref="E41:W41"/>
    <mergeCell ref="X41:AB41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52:D53"/>
    <mergeCell ref="E52:T53"/>
    <mergeCell ref="U52:AM52"/>
    <mergeCell ref="AN52:BF52"/>
    <mergeCell ref="BG52:BY52"/>
    <mergeCell ref="U53:Y53"/>
    <mergeCell ref="Z53:AD53"/>
    <mergeCell ref="AE53:AH53"/>
    <mergeCell ref="AI53:AM53"/>
    <mergeCell ref="AN53:AR53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BB54:BF54"/>
    <mergeCell ref="BG54:BK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BU64:BY64"/>
    <mergeCell ref="A65:E65"/>
    <mergeCell ref="F65:T65"/>
    <mergeCell ref="U65:Y65"/>
    <mergeCell ref="Z65:AD65"/>
    <mergeCell ref="AE65:AH65"/>
    <mergeCell ref="AI65:AM65"/>
    <mergeCell ref="AE64:AH64"/>
    <mergeCell ref="AI64:AM64"/>
    <mergeCell ref="AN64:AR64"/>
    <mergeCell ref="AS64:AW64"/>
    <mergeCell ref="AX64:BA64"/>
    <mergeCell ref="BB64:BF64"/>
    <mergeCell ref="BU56:BY56"/>
    <mergeCell ref="A61:BL61"/>
    <mergeCell ref="A62:BY62"/>
    <mergeCell ref="A63:E64"/>
    <mergeCell ref="F63:T64"/>
    <mergeCell ref="U63:AM63"/>
    <mergeCell ref="AN63:BF63"/>
    <mergeCell ref="BG63:BY63"/>
    <mergeCell ref="U64:Y64"/>
    <mergeCell ref="Z64:AD64"/>
    <mergeCell ref="AS56:AW56"/>
    <mergeCell ref="AX56:BA56"/>
    <mergeCell ref="BB56:BF56"/>
    <mergeCell ref="BG56:BK56"/>
    <mergeCell ref="BL56:BP56"/>
    <mergeCell ref="BQ56:BT56"/>
    <mergeCell ref="BU57:BY57"/>
    <mergeCell ref="A58:D58"/>
    <mergeCell ref="E58:T58"/>
    <mergeCell ref="BU66:BY66"/>
    <mergeCell ref="BQ65:BT65"/>
    <mergeCell ref="BU65:BY65"/>
    <mergeCell ref="A66:E66"/>
    <mergeCell ref="F66:T66"/>
    <mergeCell ref="U66:Y66"/>
    <mergeCell ref="Z66:AD66"/>
    <mergeCell ref="AE66:AH66"/>
    <mergeCell ref="AI66:AM66"/>
    <mergeCell ref="AN66:AR66"/>
    <mergeCell ref="AS66:AW66"/>
    <mergeCell ref="AN65:AR65"/>
    <mergeCell ref="AS65:AW65"/>
    <mergeCell ref="AX65:BA65"/>
    <mergeCell ref="BB65:BF65"/>
    <mergeCell ref="BG65:BK65"/>
    <mergeCell ref="BL65:BP65"/>
    <mergeCell ref="BU67:BY67"/>
    <mergeCell ref="A69:BL69"/>
    <mergeCell ref="A70:BK70"/>
    <mergeCell ref="A71:D72"/>
    <mergeCell ref="E71:W72"/>
    <mergeCell ref="X71:AQ71"/>
    <mergeCell ref="AR71:BK71"/>
    <mergeCell ref="X72:AB72"/>
    <mergeCell ref="AC72:AG72"/>
    <mergeCell ref="AN67:AR67"/>
    <mergeCell ref="AS67:AW67"/>
    <mergeCell ref="AX67:BA67"/>
    <mergeCell ref="BB67:BF67"/>
    <mergeCell ref="BG67:BK67"/>
    <mergeCell ref="BL67:BP67"/>
    <mergeCell ref="A67:E67"/>
    <mergeCell ref="F67:T67"/>
    <mergeCell ref="U67:Y67"/>
    <mergeCell ref="Z67:AD67"/>
    <mergeCell ref="AE67:AH67"/>
    <mergeCell ref="AI67:AM67"/>
    <mergeCell ref="A80:BL80"/>
    <mergeCell ref="A81:BK81"/>
    <mergeCell ref="AM76:AQ76"/>
    <mergeCell ref="AR76:AV76"/>
    <mergeCell ref="AW76:BA76"/>
    <mergeCell ref="BB76:BF76"/>
    <mergeCell ref="AR74:AV74"/>
    <mergeCell ref="AW74:BA74"/>
    <mergeCell ref="BB74:BF74"/>
    <mergeCell ref="BG74:BK74"/>
    <mergeCell ref="A75:D75"/>
    <mergeCell ref="E75:W75"/>
    <mergeCell ref="X75:AB75"/>
    <mergeCell ref="AC75:AG75"/>
    <mergeCell ref="AH75:AL75"/>
    <mergeCell ref="AM75:AQ75"/>
    <mergeCell ref="AR73:AV73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73:D73"/>
    <mergeCell ref="E73:W73"/>
    <mergeCell ref="X73:AB73"/>
    <mergeCell ref="AC73:AG73"/>
    <mergeCell ref="AH73:AL73"/>
    <mergeCell ref="AM73:AQ73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A82:E83"/>
    <mergeCell ref="F82:W83"/>
    <mergeCell ref="X82:AQ82"/>
    <mergeCell ref="AR82:BK82"/>
    <mergeCell ref="X83:AB83"/>
    <mergeCell ref="AC83:AG83"/>
    <mergeCell ref="AH83:AL83"/>
    <mergeCell ref="AM83:AQ83"/>
    <mergeCell ref="AR83:AV83"/>
    <mergeCell ref="AW83:BA83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BB84:BF84"/>
    <mergeCell ref="BG84:BK84"/>
    <mergeCell ref="A85:E85"/>
    <mergeCell ref="F85:W85"/>
    <mergeCell ref="X85:AB85"/>
    <mergeCell ref="AC85:AG85"/>
    <mergeCell ref="AH85:AL85"/>
    <mergeCell ref="AM85:AQ85"/>
    <mergeCell ref="AR85:AV85"/>
    <mergeCell ref="AW85:BA85"/>
    <mergeCell ref="AX93:BA93"/>
    <mergeCell ref="BB93:BF93"/>
    <mergeCell ref="BG93:BK93"/>
    <mergeCell ref="BL93:BP93"/>
    <mergeCell ref="BQ93:BT93"/>
    <mergeCell ref="BU93:BY93"/>
    <mergeCell ref="U93:Y93"/>
    <mergeCell ref="Z93:AD93"/>
    <mergeCell ref="AE93:AH93"/>
    <mergeCell ref="AI93:AM93"/>
    <mergeCell ref="AN93:AR93"/>
    <mergeCell ref="AS93:AW93"/>
    <mergeCell ref="BB86:BF86"/>
    <mergeCell ref="BG86:BK86"/>
    <mergeCell ref="A89:BL89"/>
    <mergeCell ref="A90:BL90"/>
    <mergeCell ref="A91:BY91"/>
    <mergeCell ref="A92:C93"/>
    <mergeCell ref="D92:T93"/>
    <mergeCell ref="U92:AM92"/>
    <mergeCell ref="AN92:BF92"/>
    <mergeCell ref="BG92:BY92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99:BL99"/>
    <mergeCell ref="A100:BH100"/>
    <mergeCell ref="A101:C102"/>
    <mergeCell ref="D101:T102"/>
    <mergeCell ref="U101:AN101"/>
    <mergeCell ref="AO101:BH101"/>
    <mergeCell ref="U102:Y102"/>
    <mergeCell ref="Z102:AD102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BB97:BF97"/>
    <mergeCell ref="BG97:BK97"/>
    <mergeCell ref="BL97:BP97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103:C103"/>
    <mergeCell ref="D103:T103"/>
    <mergeCell ref="U103:Y103"/>
    <mergeCell ref="Z103:AD103"/>
    <mergeCell ref="AE103:AI103"/>
    <mergeCell ref="AJ103:AN103"/>
    <mergeCell ref="AE102:AI102"/>
    <mergeCell ref="AJ102:AN102"/>
    <mergeCell ref="AO102:AS102"/>
    <mergeCell ref="AT102:AX102"/>
    <mergeCell ref="AY102:BC102"/>
    <mergeCell ref="BD102:BH102"/>
    <mergeCell ref="AO105:AS105"/>
    <mergeCell ref="AT105:AX105"/>
    <mergeCell ref="AY105:BC105"/>
    <mergeCell ref="BD105:BH105"/>
    <mergeCell ref="A109:BL109"/>
    <mergeCell ref="A111:BL111"/>
    <mergeCell ref="AT106:AX106"/>
    <mergeCell ref="AY106:BC106"/>
    <mergeCell ref="BD106:BH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A114:C114"/>
    <mergeCell ref="D114:P114"/>
    <mergeCell ref="Q114:U114"/>
    <mergeCell ref="V114:AE114"/>
    <mergeCell ref="AF114:AJ114"/>
    <mergeCell ref="AK114:AO114"/>
    <mergeCell ref="BJ112:BX112"/>
    <mergeCell ref="AF113:AJ113"/>
    <mergeCell ref="AK113:AO113"/>
    <mergeCell ref="AP113:AT113"/>
    <mergeCell ref="AU113:AY113"/>
    <mergeCell ref="AZ113:BD113"/>
    <mergeCell ref="BE113:BI113"/>
    <mergeCell ref="BJ113:BN113"/>
    <mergeCell ref="BO113:BS113"/>
    <mergeCell ref="BT113:BX113"/>
    <mergeCell ref="A112:C113"/>
    <mergeCell ref="D112:P113"/>
    <mergeCell ref="Q112:U113"/>
    <mergeCell ref="V112:AE113"/>
    <mergeCell ref="AF112:AT112"/>
    <mergeCell ref="AU112:BI112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BT116:BX116"/>
    <mergeCell ref="A125:BL125"/>
    <mergeCell ref="A127:C128"/>
    <mergeCell ref="D127:P128"/>
    <mergeCell ref="Q127:U128"/>
    <mergeCell ref="V127:AE128"/>
    <mergeCell ref="AF127:AT127"/>
    <mergeCell ref="AU127:BI127"/>
    <mergeCell ref="AF128:AJ128"/>
    <mergeCell ref="AK128:AO128"/>
    <mergeCell ref="AP116:AT116"/>
    <mergeCell ref="AU116:AY116"/>
    <mergeCell ref="AZ116:BD116"/>
    <mergeCell ref="BE116:BI116"/>
    <mergeCell ref="BJ116:BN116"/>
    <mergeCell ref="BO116:BS116"/>
    <mergeCell ref="A116:C116"/>
    <mergeCell ref="V116:AE116"/>
    <mergeCell ref="AF116:AJ116"/>
    <mergeCell ref="AK116:AO116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31:AT131"/>
    <mergeCell ref="AU131:AY131"/>
    <mergeCell ref="AZ131:BD131"/>
    <mergeCell ref="BE131:BI131"/>
    <mergeCell ref="A140:BL140"/>
    <mergeCell ref="A141:BR141"/>
    <mergeCell ref="BE132:BI132"/>
    <mergeCell ref="A133:C133"/>
    <mergeCell ref="D133:P133"/>
    <mergeCell ref="Q133:U133"/>
    <mergeCell ref="BE133:BI133"/>
    <mergeCell ref="A134:C134"/>
    <mergeCell ref="D134:P134"/>
    <mergeCell ref="Q134:U134"/>
    <mergeCell ref="V134:AE134"/>
    <mergeCell ref="AF134:AJ134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BN146:BR146"/>
    <mergeCell ref="A150:BL150"/>
    <mergeCell ref="BI147:BM147"/>
    <mergeCell ref="BN147:BR147"/>
    <mergeCell ref="A146:T146"/>
    <mergeCell ref="U146:Y146"/>
    <mergeCell ref="Z146:AD146"/>
    <mergeCell ref="AE146:AI146"/>
    <mergeCell ref="AJ146:AN146"/>
    <mergeCell ref="AO146:AS146"/>
    <mergeCell ref="BJ153:BL154"/>
    <mergeCell ref="W154:Y154"/>
    <mergeCell ref="Z154:AB154"/>
    <mergeCell ref="AC154:AE154"/>
    <mergeCell ref="AF154:AH154"/>
    <mergeCell ref="AI154:AK154"/>
    <mergeCell ref="AL154:AN154"/>
    <mergeCell ref="AO154:AQ154"/>
    <mergeCell ref="AR154:AT154"/>
    <mergeCell ref="BG152:BL152"/>
    <mergeCell ref="W153:AB153"/>
    <mergeCell ref="AC153:AH153"/>
    <mergeCell ref="AI153:AN153"/>
    <mergeCell ref="AO153:AT153"/>
    <mergeCell ref="AU153:AW154"/>
    <mergeCell ref="AX153:AZ154"/>
    <mergeCell ref="A157:C157"/>
    <mergeCell ref="D157:V157"/>
    <mergeCell ref="W157:Y157"/>
    <mergeCell ref="Z157:AB157"/>
    <mergeCell ref="AC157:AE157"/>
    <mergeCell ref="AF157:AH157"/>
    <mergeCell ref="BA153:BC154"/>
    <mergeCell ref="BD153:BF154"/>
    <mergeCell ref="BG153:BI154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L155:AN155"/>
    <mergeCell ref="AO155:AQ155"/>
    <mergeCell ref="AR155:AT155"/>
    <mergeCell ref="AU155:AW155"/>
    <mergeCell ref="AX155:AZ155"/>
    <mergeCell ref="A155:C155"/>
    <mergeCell ref="D155:V155"/>
    <mergeCell ref="W155:Y155"/>
    <mergeCell ref="Z155:AB155"/>
    <mergeCell ref="AC155:AE155"/>
    <mergeCell ref="AF155:AH155"/>
    <mergeCell ref="A152:C154"/>
    <mergeCell ref="D152:V154"/>
    <mergeCell ref="AP165:AT165"/>
    <mergeCell ref="AU165:AY165"/>
    <mergeCell ref="AZ165:BD165"/>
    <mergeCell ref="BE165:BI165"/>
    <mergeCell ref="BJ165:BN165"/>
    <mergeCell ref="BO165:BS165"/>
    <mergeCell ref="A163:BS163"/>
    <mergeCell ref="A164:F165"/>
    <mergeCell ref="G164:S165"/>
    <mergeCell ref="T164:Z165"/>
    <mergeCell ref="AA164:AO164"/>
    <mergeCell ref="AP164:BD164"/>
    <mergeCell ref="BE164:BS164"/>
    <mergeCell ref="AA165:AE165"/>
    <mergeCell ref="AF165:AJ165"/>
    <mergeCell ref="AK165:AO165"/>
    <mergeCell ref="BA157:BC157"/>
    <mergeCell ref="BD157:BF157"/>
    <mergeCell ref="BG157:BI157"/>
    <mergeCell ref="BJ157:BL157"/>
    <mergeCell ref="A161:BL161"/>
    <mergeCell ref="A162:BS162"/>
    <mergeCell ref="AL158:AN158"/>
    <mergeCell ref="AO158:AQ158"/>
    <mergeCell ref="AR158:AT158"/>
    <mergeCell ref="AU158:AW158"/>
    <mergeCell ref="AI157:AK157"/>
    <mergeCell ref="AL157:AN157"/>
    <mergeCell ref="AO157:AQ157"/>
    <mergeCell ref="AR157:AT157"/>
    <mergeCell ref="AU157:AW157"/>
    <mergeCell ref="AX157:AZ157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171:BL171"/>
    <mergeCell ref="A172:BD172"/>
    <mergeCell ref="A173:F174"/>
    <mergeCell ref="G173:S174"/>
    <mergeCell ref="T173:Z174"/>
    <mergeCell ref="AA173:AO173"/>
    <mergeCell ref="AP173:BD173"/>
    <mergeCell ref="AA174:AE174"/>
    <mergeCell ref="AF174:AJ174"/>
    <mergeCell ref="AK174:AO174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P174:AT174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BB184:BF184"/>
    <mergeCell ref="BG184:BJ184"/>
    <mergeCell ref="BK184:BO184"/>
    <mergeCell ref="BP184:BS184"/>
    <mergeCell ref="A185:M185"/>
    <mergeCell ref="N185:U185"/>
    <mergeCell ref="V185:Z185"/>
    <mergeCell ref="AA185:AE185"/>
    <mergeCell ref="AF185:AI185"/>
    <mergeCell ref="AJ185:AN185"/>
    <mergeCell ref="AA184:AE184"/>
    <mergeCell ref="AF184:AI184"/>
    <mergeCell ref="AJ184:AN184"/>
    <mergeCell ref="AO184:AR184"/>
    <mergeCell ref="AS184:AW184"/>
    <mergeCell ref="AX184:BA184"/>
    <mergeCell ref="A181:BL181"/>
    <mergeCell ref="A182:BM182"/>
    <mergeCell ref="A183:M184"/>
    <mergeCell ref="N183:U184"/>
    <mergeCell ref="V183:Z184"/>
    <mergeCell ref="AA183:AI183"/>
    <mergeCell ref="AJ183:AR183"/>
    <mergeCell ref="AS183:BA183"/>
    <mergeCell ref="BB183:BJ183"/>
    <mergeCell ref="BK183:BS183"/>
    <mergeCell ref="BB186:BF186"/>
    <mergeCell ref="BG186:BJ186"/>
    <mergeCell ref="BK186:BO186"/>
    <mergeCell ref="BP186:BS186"/>
    <mergeCell ref="A187:M187"/>
    <mergeCell ref="N187:U187"/>
    <mergeCell ref="V187:Z187"/>
    <mergeCell ref="AA187:AE187"/>
    <mergeCell ref="AF187:AI187"/>
    <mergeCell ref="AJ187:AN187"/>
    <mergeCell ref="BP185:BS185"/>
    <mergeCell ref="A186:M186"/>
    <mergeCell ref="N186:U186"/>
    <mergeCell ref="V186:Z186"/>
    <mergeCell ref="AA186:AE186"/>
    <mergeCell ref="AF186:AI186"/>
    <mergeCell ref="AJ186:AN186"/>
    <mergeCell ref="AO186:AR186"/>
    <mergeCell ref="AS186:AW186"/>
    <mergeCell ref="AX186:BA186"/>
    <mergeCell ref="AO185:AR185"/>
    <mergeCell ref="AS185:AW185"/>
    <mergeCell ref="AX185:BA185"/>
    <mergeCell ref="BB185:BF185"/>
    <mergeCell ref="BG185:BJ185"/>
    <mergeCell ref="BK185:BO185"/>
    <mergeCell ref="AQ197:AV198"/>
    <mergeCell ref="AW197:BF197"/>
    <mergeCell ref="BG197:BL198"/>
    <mergeCell ref="AW198:BA198"/>
    <mergeCell ref="BB198:BF198"/>
    <mergeCell ref="A199:F199"/>
    <mergeCell ref="G199:S199"/>
    <mergeCell ref="T199:Y199"/>
    <mergeCell ref="Z199:AD199"/>
    <mergeCell ref="AE199:AJ199"/>
    <mergeCell ref="A197:F198"/>
    <mergeCell ref="G197:S198"/>
    <mergeCell ref="T197:Y198"/>
    <mergeCell ref="Z197:AD198"/>
    <mergeCell ref="AE197:AJ198"/>
    <mergeCell ref="AK197:AP198"/>
    <mergeCell ref="BP187:BS187"/>
    <mergeCell ref="A190:BL190"/>
    <mergeCell ref="A191:BL191"/>
    <mergeCell ref="A194:BL194"/>
    <mergeCell ref="A195:BL195"/>
    <mergeCell ref="A196:BL196"/>
    <mergeCell ref="AO187:AR187"/>
    <mergeCell ref="AS187:AW187"/>
    <mergeCell ref="AX187:BA187"/>
    <mergeCell ref="BB187:BF187"/>
    <mergeCell ref="BG187:BJ187"/>
    <mergeCell ref="BK187:BO187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AE202:AJ202"/>
    <mergeCell ref="AK202:AP202"/>
    <mergeCell ref="AQ202:AV202"/>
    <mergeCell ref="AW202:BA202"/>
    <mergeCell ref="BB202:BF202"/>
    <mergeCell ref="BG202:BL202"/>
    <mergeCell ref="AK201:AP201"/>
    <mergeCell ref="A205:BL205"/>
    <mergeCell ref="A206:F208"/>
    <mergeCell ref="G206:P208"/>
    <mergeCell ref="Q206:AN206"/>
    <mergeCell ref="AO206:BL206"/>
    <mergeCell ref="Q207:U208"/>
    <mergeCell ref="V207:Y208"/>
    <mergeCell ref="Z207:AI207"/>
    <mergeCell ref="AJ207:AN208"/>
    <mergeCell ref="AO207:AS208"/>
    <mergeCell ref="A204:BL204"/>
    <mergeCell ref="A202:F202"/>
    <mergeCell ref="G202:S202"/>
    <mergeCell ref="T202:Y202"/>
    <mergeCell ref="Z202:AD202"/>
    <mergeCell ref="AK200:AP200"/>
    <mergeCell ref="AQ200:AV200"/>
    <mergeCell ref="AW200:BA200"/>
    <mergeCell ref="BB200:BF200"/>
    <mergeCell ref="BG200:BL200"/>
    <mergeCell ref="A201:F201"/>
    <mergeCell ref="G201:S201"/>
    <mergeCell ref="T201:Y201"/>
    <mergeCell ref="Z201:AD201"/>
    <mergeCell ref="AE201:AJ201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T207:AW208"/>
    <mergeCell ref="AX207:BG207"/>
    <mergeCell ref="BH207:BL208"/>
    <mergeCell ref="Z208:AD208"/>
    <mergeCell ref="AE208:AI208"/>
    <mergeCell ref="AX208:BB208"/>
    <mergeCell ref="BC208:BG208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215:BL215"/>
    <mergeCell ref="A216:F217"/>
    <mergeCell ref="G216:S217"/>
    <mergeCell ref="T216:Y217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J211:AN211"/>
    <mergeCell ref="A212:F212"/>
    <mergeCell ref="G212:P212"/>
    <mergeCell ref="Q212:U212"/>
    <mergeCell ref="V212:Y212"/>
    <mergeCell ref="Z212:AD212"/>
    <mergeCell ref="AE212:AI212"/>
    <mergeCell ref="AH234:AP234"/>
    <mergeCell ref="AU234:BF234"/>
    <mergeCell ref="AW220:BD220"/>
    <mergeCell ref="BE220:BL220"/>
    <mergeCell ref="A223:BL223"/>
    <mergeCell ref="A224:BL224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A76:D76"/>
    <mergeCell ref="E76:W76"/>
    <mergeCell ref="A227:BL227"/>
    <mergeCell ref="A228:BL228"/>
    <mergeCell ref="A221:F221"/>
    <mergeCell ref="G221:S221"/>
    <mergeCell ref="T221:Y221"/>
    <mergeCell ref="X76:AB76"/>
    <mergeCell ref="AC76:AG76"/>
    <mergeCell ref="AH76:AL76"/>
    <mergeCell ref="AU117:AY117"/>
    <mergeCell ref="AZ117:BD117"/>
    <mergeCell ref="Z221:AD221"/>
    <mergeCell ref="AQ219:AV219"/>
    <mergeCell ref="AW219:BD219"/>
    <mergeCell ref="BE219:BL219"/>
    <mergeCell ref="AS57:AW57"/>
    <mergeCell ref="AX57:BA57"/>
    <mergeCell ref="BB57:BF57"/>
    <mergeCell ref="BG57:BK57"/>
    <mergeCell ref="BL57:BP57"/>
    <mergeCell ref="BQ57:BT57"/>
    <mergeCell ref="A57:D57"/>
    <mergeCell ref="E57:T57"/>
    <mergeCell ref="U57:Y57"/>
    <mergeCell ref="Z57:AD57"/>
    <mergeCell ref="AE57:AH57"/>
    <mergeCell ref="AI57:AM57"/>
    <mergeCell ref="AN57:AR57"/>
    <mergeCell ref="A229:BL229"/>
    <mergeCell ref="A233:AA233"/>
    <mergeCell ref="AH233:AP233"/>
    <mergeCell ref="AU233:BF233"/>
    <mergeCell ref="A220:F220"/>
    <mergeCell ref="G220:S220"/>
    <mergeCell ref="T220:Y220"/>
    <mergeCell ref="Z220:AD220"/>
    <mergeCell ref="AE220:AJ220"/>
    <mergeCell ref="AK220:AP220"/>
    <mergeCell ref="AQ220:AV220"/>
    <mergeCell ref="A219:F219"/>
    <mergeCell ref="G219:S219"/>
    <mergeCell ref="T219:Y219"/>
    <mergeCell ref="Z219:AD219"/>
    <mergeCell ref="AE219:AJ219"/>
    <mergeCell ref="AK219:AP219"/>
    <mergeCell ref="AO211:AS211"/>
    <mergeCell ref="AT211:AW211"/>
    <mergeCell ref="BU59:BY59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L59:BP59"/>
    <mergeCell ref="BQ59:BT59"/>
    <mergeCell ref="U58:Y58"/>
    <mergeCell ref="Z58:AD58"/>
    <mergeCell ref="AE58:AH58"/>
    <mergeCell ref="AI58:AM58"/>
    <mergeCell ref="AN58:AR58"/>
    <mergeCell ref="AS58:AW58"/>
    <mergeCell ref="AX58:BA58"/>
    <mergeCell ref="AR75:AV75"/>
    <mergeCell ref="AW75:BA75"/>
    <mergeCell ref="BB75:BF75"/>
    <mergeCell ref="BG75:BK75"/>
    <mergeCell ref="AH72:AL72"/>
    <mergeCell ref="AM72:AQ72"/>
    <mergeCell ref="AR72:AV72"/>
    <mergeCell ref="AW72:BA72"/>
    <mergeCell ref="BB72:BF72"/>
    <mergeCell ref="BG72:BK72"/>
    <mergeCell ref="BQ67:BT67"/>
    <mergeCell ref="AX66:BA66"/>
    <mergeCell ref="BB66:BF66"/>
    <mergeCell ref="BG66:BK66"/>
    <mergeCell ref="BL66:BP66"/>
    <mergeCell ref="BQ66:BT66"/>
    <mergeCell ref="BG64:BK64"/>
    <mergeCell ref="BL64:BP64"/>
    <mergeCell ref="BQ64:BT64"/>
    <mergeCell ref="BQ97:BT97"/>
    <mergeCell ref="BU97:BY97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X97:BA97"/>
    <mergeCell ref="BG78:BK78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Q96:BT96"/>
    <mergeCell ref="BU96:BY96"/>
    <mergeCell ref="AX95:BA95"/>
    <mergeCell ref="BB95:BF95"/>
    <mergeCell ref="BG95:BK95"/>
    <mergeCell ref="BL95:BP95"/>
    <mergeCell ref="BQ95:BT95"/>
    <mergeCell ref="BU95:BY95"/>
    <mergeCell ref="BQ94:BT94"/>
    <mergeCell ref="BU94:BY94"/>
    <mergeCell ref="BE117:BI117"/>
    <mergeCell ref="BJ117:BN117"/>
    <mergeCell ref="BO117:BS117"/>
    <mergeCell ref="BT117:BX117"/>
    <mergeCell ref="A117:C117"/>
    <mergeCell ref="D117:P117"/>
    <mergeCell ref="Q117:U117"/>
    <mergeCell ref="V117:AE117"/>
    <mergeCell ref="AF117:AJ117"/>
    <mergeCell ref="AK117:AO117"/>
    <mergeCell ref="AP117:AT117"/>
    <mergeCell ref="A106:C106"/>
    <mergeCell ref="D106:T106"/>
    <mergeCell ref="U106:Y106"/>
    <mergeCell ref="Z106:AD106"/>
    <mergeCell ref="AE106:AI106"/>
    <mergeCell ref="AJ106:AN106"/>
    <mergeCell ref="AO106:AS106"/>
    <mergeCell ref="BE115:BI115"/>
    <mergeCell ref="BJ115:BN115"/>
    <mergeCell ref="BO115:BS115"/>
    <mergeCell ref="BT115:BX115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D116:P116"/>
    <mergeCell ref="Q116:U116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A118:C118"/>
    <mergeCell ref="D118:P118"/>
    <mergeCell ref="Q118:U118"/>
    <mergeCell ref="V118:AE118"/>
    <mergeCell ref="AF118:AJ118"/>
    <mergeCell ref="AK118:AO118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O123:BS123"/>
    <mergeCell ref="BT123:BX123"/>
    <mergeCell ref="BT122:BX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2:AT122"/>
    <mergeCell ref="AU122:AY122"/>
    <mergeCell ref="AZ122:BD122"/>
    <mergeCell ref="BE122:BI122"/>
    <mergeCell ref="BJ122:BN122"/>
    <mergeCell ref="BO122:BS122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23:BI123"/>
    <mergeCell ref="BJ123:BN123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K134:AO134"/>
    <mergeCell ref="AP134:AT134"/>
    <mergeCell ref="AU134:AY134"/>
    <mergeCell ref="AZ134:BD134"/>
    <mergeCell ref="V133:AE133"/>
    <mergeCell ref="AF133:AJ133"/>
    <mergeCell ref="AK133:AO133"/>
    <mergeCell ref="AP133:AT133"/>
    <mergeCell ref="AU133:AY133"/>
    <mergeCell ref="AZ133:BD133"/>
    <mergeCell ref="W152:AH152"/>
    <mergeCell ref="AI152:AT152"/>
    <mergeCell ref="AU152:AZ152"/>
    <mergeCell ref="BA152:BF152"/>
    <mergeCell ref="AT146:AX146"/>
    <mergeCell ref="AY146:BC146"/>
    <mergeCell ref="BD146:BH146"/>
    <mergeCell ref="BI146:BM146"/>
    <mergeCell ref="AO145:AS145"/>
    <mergeCell ref="AT145:AX145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Y145:BC145"/>
    <mergeCell ref="BD145:BH145"/>
    <mergeCell ref="BI145:BM145"/>
    <mergeCell ref="AO143:AS143"/>
    <mergeCell ref="AT143:AX143"/>
    <mergeCell ref="AY143:BC143"/>
    <mergeCell ref="BD143:BH143"/>
    <mergeCell ref="BI143:BM143"/>
    <mergeCell ref="BE138:BI138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X158:AZ158"/>
    <mergeCell ref="BA158:BC158"/>
    <mergeCell ref="BD158:BF158"/>
    <mergeCell ref="BG158:BI158"/>
    <mergeCell ref="BJ158:BL158"/>
    <mergeCell ref="A158:C158"/>
    <mergeCell ref="D158:V158"/>
    <mergeCell ref="W158:Y158"/>
    <mergeCell ref="Z158:AB158"/>
    <mergeCell ref="AC158:AE158"/>
    <mergeCell ref="AF158:AH158"/>
    <mergeCell ref="AI158:AK158"/>
    <mergeCell ref="A147:T147"/>
    <mergeCell ref="U147:Y147"/>
    <mergeCell ref="Z147:AD147"/>
    <mergeCell ref="AE147:AI147"/>
    <mergeCell ref="AJ147:AN147"/>
    <mergeCell ref="AO147:AS147"/>
    <mergeCell ref="AT147:AX147"/>
    <mergeCell ref="AY147:BC147"/>
    <mergeCell ref="BD147:BH147"/>
    <mergeCell ref="BA156:BC156"/>
    <mergeCell ref="BD156:BF156"/>
    <mergeCell ref="BG156:BI156"/>
    <mergeCell ref="BJ156:BL156"/>
    <mergeCell ref="AI156:AK156"/>
    <mergeCell ref="AL156:AN156"/>
    <mergeCell ref="AO156:AQ156"/>
    <mergeCell ref="AR156:AT156"/>
    <mergeCell ref="AU156:AW156"/>
    <mergeCell ref="AX156:AZ156"/>
    <mergeCell ref="BA155:BC155"/>
    <mergeCell ref="AZ178:BD178"/>
    <mergeCell ref="A178:F178"/>
    <mergeCell ref="G178:S178"/>
    <mergeCell ref="T178:Z178"/>
    <mergeCell ref="AA178:AE178"/>
    <mergeCell ref="AF178:AJ178"/>
    <mergeCell ref="AK178:AO178"/>
    <mergeCell ref="AP178:AT178"/>
    <mergeCell ref="BO169:BS169"/>
    <mergeCell ref="AK169:AO169"/>
    <mergeCell ref="AP169:AT169"/>
    <mergeCell ref="AU169:AY169"/>
    <mergeCell ref="AZ169:BD169"/>
    <mergeCell ref="BE169:BI169"/>
    <mergeCell ref="BJ169:BN169"/>
    <mergeCell ref="A169:F169"/>
    <mergeCell ref="G169:S169"/>
    <mergeCell ref="T169:Z169"/>
    <mergeCell ref="AA169:AE169"/>
    <mergeCell ref="AF169:AJ169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U177:AY177"/>
    <mergeCell ref="AZ177:BD177"/>
    <mergeCell ref="AU175:AY175"/>
    <mergeCell ref="AZ175:BD175"/>
    <mergeCell ref="A218:F218"/>
    <mergeCell ref="G218:S218"/>
    <mergeCell ref="T218:Y218"/>
    <mergeCell ref="Z218:AD218"/>
    <mergeCell ref="AE218:AJ218"/>
    <mergeCell ref="AK218:AP218"/>
    <mergeCell ref="AQ218:AV218"/>
    <mergeCell ref="AW218:BD218"/>
    <mergeCell ref="BE218:BL218"/>
    <mergeCell ref="A214:BL214"/>
    <mergeCell ref="Z216:AD217"/>
    <mergeCell ref="AE216:AJ217"/>
    <mergeCell ref="AK216:AP217"/>
    <mergeCell ref="AQ216:AV217"/>
    <mergeCell ref="AW216:BD217"/>
    <mergeCell ref="U31:Y31"/>
    <mergeCell ref="Z31:AD31"/>
    <mergeCell ref="AE31:AH31"/>
    <mergeCell ref="AI31:AM31"/>
    <mergeCell ref="AN31:AR31"/>
    <mergeCell ref="AS31:AW31"/>
    <mergeCell ref="AX31:BA31"/>
    <mergeCell ref="BB31:BF31"/>
    <mergeCell ref="BG31:BK31"/>
    <mergeCell ref="BL31:BP31"/>
    <mergeCell ref="BG32:BK32"/>
    <mergeCell ref="BL32:BP32"/>
    <mergeCell ref="AH44:AL44"/>
    <mergeCell ref="AM44:AQ44"/>
    <mergeCell ref="AR44:AV44"/>
    <mergeCell ref="AW44:BA44"/>
    <mergeCell ref="AU178:AY178"/>
    <mergeCell ref="BU31:BY31"/>
    <mergeCell ref="A235:AA235"/>
    <mergeCell ref="AH235:AP235"/>
    <mergeCell ref="AU235:BF235"/>
    <mergeCell ref="AH236:AP236"/>
    <mergeCell ref="AU236:BF236"/>
    <mergeCell ref="AQ201:AV201"/>
    <mergeCell ref="AW201:BA201"/>
    <mergeCell ref="BB201:BF201"/>
    <mergeCell ref="BG201:BL201"/>
    <mergeCell ref="AE221:AJ221"/>
    <mergeCell ref="AK221:AP221"/>
    <mergeCell ref="AQ221:AV221"/>
    <mergeCell ref="AW221:BD221"/>
    <mergeCell ref="BE221:BL221"/>
    <mergeCell ref="AJ212:AN212"/>
    <mergeCell ref="AO212:AS212"/>
    <mergeCell ref="AT212:AW212"/>
    <mergeCell ref="AX212:BB212"/>
    <mergeCell ref="BC212:BG212"/>
    <mergeCell ref="BH212:BL212"/>
    <mergeCell ref="A32:D32"/>
    <mergeCell ref="E32:T32"/>
    <mergeCell ref="U32:Y32"/>
    <mergeCell ref="Z32:AD32"/>
    <mergeCell ref="AE32:AH32"/>
    <mergeCell ref="AI32:AM32"/>
    <mergeCell ref="AN32:AR32"/>
    <mergeCell ref="AS32:AW32"/>
    <mergeCell ref="AX32:BA32"/>
    <mergeCell ref="BB32:BF32"/>
    <mergeCell ref="BE216:BL217"/>
    <mergeCell ref="AM45:AQ45"/>
    <mergeCell ref="AR45:AV45"/>
    <mergeCell ref="AW45:BA45"/>
    <mergeCell ref="A45:D45"/>
    <mergeCell ref="BB45:BF45"/>
    <mergeCell ref="BG45:BK45"/>
    <mergeCell ref="E43:W43"/>
    <mergeCell ref="X43:AB43"/>
    <mergeCell ref="AC43:AG43"/>
    <mergeCell ref="AH43:AL43"/>
    <mergeCell ref="AM43:AQ43"/>
    <mergeCell ref="AR43:AV43"/>
    <mergeCell ref="AW43:BA43"/>
    <mergeCell ref="E44:W44"/>
    <mergeCell ref="X44:AB44"/>
    <mergeCell ref="AC44:AG44"/>
    <mergeCell ref="BQ31:BT31"/>
    <mergeCell ref="AW42:BA42"/>
    <mergeCell ref="BB42:BF42"/>
    <mergeCell ref="BG42:BK42"/>
    <mergeCell ref="AW40:BA40"/>
    <mergeCell ref="BB40:BF40"/>
    <mergeCell ref="BG40:BK40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BG43:BK43"/>
    <mergeCell ref="A44:D44"/>
    <mergeCell ref="BB44:BF44"/>
    <mergeCell ref="BG44:BK44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S33:AW33"/>
    <mergeCell ref="AX33:BA33"/>
    <mergeCell ref="BB33:BF33"/>
    <mergeCell ref="BG33:BK33"/>
    <mergeCell ref="BL33:BP33"/>
    <mergeCell ref="BQ33:BT33"/>
    <mergeCell ref="BU33:BY33"/>
    <mergeCell ref="X40:AB40"/>
    <mergeCell ref="AC40:AG40"/>
    <mergeCell ref="AH40:AL40"/>
    <mergeCell ref="AM40:AQ40"/>
    <mergeCell ref="AR40:AV40"/>
    <mergeCell ref="A37:BK37"/>
    <mergeCell ref="A38:D39"/>
    <mergeCell ref="E38:W39"/>
    <mergeCell ref="X38:AQ38"/>
    <mergeCell ref="AR38:BK38"/>
    <mergeCell ref="X39:AB39"/>
    <mergeCell ref="AC39:AG39"/>
  </mergeCells>
  <conditionalFormatting sqref="A96 A157 A105">
    <cfRule type="cellIs" dxfId="34" priority="39" stopIfTrue="1" operator="equal">
      <formula>A95</formula>
    </cfRule>
  </conditionalFormatting>
  <conditionalFormatting sqref="A116:C116 A131:C131">
    <cfRule type="cellIs" dxfId="33" priority="40" stopIfTrue="1" operator="equal">
      <formula>A115</formula>
    </cfRule>
    <cfRule type="cellIs" dxfId="32" priority="41" stopIfTrue="1" operator="equal">
      <formula>0</formula>
    </cfRule>
  </conditionalFormatting>
  <conditionalFormatting sqref="A97">
    <cfRule type="cellIs" dxfId="31" priority="38" stopIfTrue="1" operator="equal">
      <formula>A96</formula>
    </cfRule>
  </conditionalFormatting>
  <conditionalFormatting sqref="A107">
    <cfRule type="cellIs" dxfId="30" priority="43" stopIfTrue="1" operator="equal">
      <formula>A105</formula>
    </cfRule>
  </conditionalFormatting>
  <conditionalFormatting sqref="A106">
    <cfRule type="cellIs" dxfId="29" priority="36" stopIfTrue="1" operator="equal">
      <formula>A105</formula>
    </cfRule>
  </conditionalFormatting>
  <conditionalFormatting sqref="A158">
    <cfRule type="cellIs" dxfId="28" priority="2" stopIfTrue="1" operator="equal">
      <formula>A157</formula>
    </cfRule>
  </conditionalFormatting>
  <conditionalFormatting sqref="A117:C117">
    <cfRule type="cellIs" dxfId="27" priority="33" stopIfTrue="1" operator="equal">
      <formula>A116</formula>
    </cfRule>
    <cfRule type="cellIs" dxfId="26" priority="34" stopIfTrue="1" operator="equal">
      <formula>0</formula>
    </cfRule>
  </conditionalFormatting>
  <conditionalFormatting sqref="A118:C118">
    <cfRule type="cellIs" dxfId="25" priority="31" stopIfTrue="1" operator="equal">
      <formula>A117</formula>
    </cfRule>
    <cfRule type="cellIs" dxfId="24" priority="32" stopIfTrue="1" operator="equal">
      <formula>0</formula>
    </cfRule>
  </conditionalFormatting>
  <conditionalFormatting sqref="A119:C119">
    <cfRule type="cellIs" dxfId="23" priority="29" stopIfTrue="1" operator="equal">
      <formula>A118</formula>
    </cfRule>
    <cfRule type="cellIs" dxfId="22" priority="30" stopIfTrue="1" operator="equal">
      <formula>0</formula>
    </cfRule>
  </conditionalFormatting>
  <conditionalFormatting sqref="A120:C120">
    <cfRule type="cellIs" dxfId="21" priority="27" stopIfTrue="1" operator="equal">
      <formula>A119</formula>
    </cfRule>
    <cfRule type="cellIs" dxfId="20" priority="28" stopIfTrue="1" operator="equal">
      <formula>0</formula>
    </cfRule>
  </conditionalFormatting>
  <conditionalFormatting sqref="A121:C121">
    <cfRule type="cellIs" dxfId="19" priority="25" stopIfTrue="1" operator="equal">
      <formula>A120</formula>
    </cfRule>
    <cfRule type="cellIs" dxfId="18" priority="26" stopIfTrue="1" operator="equal">
      <formula>0</formula>
    </cfRule>
  </conditionalFormatting>
  <conditionalFormatting sqref="A122:C122">
    <cfRule type="cellIs" dxfId="17" priority="23" stopIfTrue="1" operator="equal">
      <formula>A121</formula>
    </cfRule>
    <cfRule type="cellIs" dxfId="16" priority="24" stopIfTrue="1" operator="equal">
      <formula>0</formula>
    </cfRule>
  </conditionalFormatting>
  <conditionalFormatting sqref="A123:C123">
    <cfRule type="cellIs" dxfId="15" priority="21" stopIfTrue="1" operator="equal">
      <formula>A122</formula>
    </cfRule>
    <cfRule type="cellIs" dxfId="14" priority="22" stopIfTrue="1" operator="equal">
      <formula>0</formula>
    </cfRule>
  </conditionalFormatting>
  <conditionalFormatting sqref="A132:C132">
    <cfRule type="cellIs" dxfId="13" priority="17" stopIfTrue="1" operator="equal">
      <formula>A131</formula>
    </cfRule>
    <cfRule type="cellIs" dxfId="12" priority="18" stopIfTrue="1" operator="equal">
      <formula>0</formula>
    </cfRule>
  </conditionalFormatting>
  <conditionalFormatting sqref="A133:C133">
    <cfRule type="cellIs" dxfId="11" priority="15" stopIfTrue="1" operator="equal">
      <formula>A132</formula>
    </cfRule>
    <cfRule type="cellIs" dxfId="10" priority="16" stopIfTrue="1" operator="equal">
      <formula>0</formula>
    </cfRule>
  </conditionalFormatting>
  <conditionalFormatting sqref="A134:C134">
    <cfRule type="cellIs" dxfId="9" priority="13" stopIfTrue="1" operator="equal">
      <formula>A133</formula>
    </cfRule>
    <cfRule type="cellIs" dxfId="8" priority="14" stopIfTrue="1" operator="equal">
      <formula>0</formula>
    </cfRule>
  </conditionalFormatting>
  <conditionalFormatting sqref="A135:C135">
    <cfRule type="cellIs" dxfId="7" priority="11" stopIfTrue="1" operator="equal">
      <formula>A134</formula>
    </cfRule>
    <cfRule type="cellIs" dxfId="6" priority="12" stopIfTrue="1" operator="equal">
      <formula>0</formula>
    </cfRule>
  </conditionalFormatting>
  <conditionalFormatting sqref="A136:C136">
    <cfRule type="cellIs" dxfId="5" priority="9" stopIfTrue="1" operator="equal">
      <formula>A135</formula>
    </cfRule>
    <cfRule type="cellIs" dxfId="4" priority="10" stopIfTrue="1" operator="equal">
      <formula>0</formula>
    </cfRule>
  </conditionalFormatting>
  <conditionalFormatting sqref="A137:C137">
    <cfRule type="cellIs" dxfId="3" priority="7" stopIfTrue="1" operator="equal">
      <formula>A136</formula>
    </cfRule>
    <cfRule type="cellIs" dxfId="2" priority="8" stopIfTrue="1" operator="equal">
      <formula>0</formula>
    </cfRule>
  </conditionalFormatting>
  <conditionalFormatting sqref="A138:C138">
    <cfRule type="cellIs" dxfId="1" priority="5" stopIfTrue="1" operator="equal">
      <formula>A137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КПК0213242</vt:lpstr>
      <vt:lpstr>'Додаток2 КПК0213242'!Область_печати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2022-11-21T15:44:11Z</cp:lastPrinted>
  <dcterms:created xsi:type="dcterms:W3CDTF">2016-07-02T12:27:50Z</dcterms:created>
  <dcterms:modified xsi:type="dcterms:W3CDTF">2022-11-25T07:53:34Z</dcterms:modified>
</cp:coreProperties>
</file>