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Бюджетні запити\2023ПРОЄКТ\"/>
    </mc:Choice>
  </mc:AlternateContent>
  <bookViews>
    <workbookView xWindow="390" yWindow="1005" windowWidth="27795" windowHeight="14385" tabRatio="522"/>
  </bookViews>
  <sheets>
    <sheet name="Додаток2 КПК0217520" sheetId="6" r:id="rId1"/>
  </sheets>
  <definedNames>
    <definedName name="_xlnm.Print_Area" localSheetId="0">'Додаток2 КПК0217520'!$A$1:$BY$236</definedName>
  </definedNames>
  <calcPr calcId="162913"/>
</workbook>
</file>

<file path=xl/calcChain.xml><?xml version="1.0" encoding="utf-8"?>
<calcChain xmlns="http://schemas.openxmlformats.org/spreadsheetml/2006/main">
  <c r="BG47" i="6" l="1"/>
  <c r="AM47" i="6"/>
  <c r="BU35" i="6"/>
  <c r="BB35" i="6"/>
  <c r="BH213" i="6" l="1"/>
  <c r="AT213" i="6"/>
  <c r="AJ213" i="6"/>
  <c r="BH212" i="6"/>
  <c r="AT212" i="6"/>
  <c r="AJ212" i="6"/>
  <c r="BH211" i="6"/>
  <c r="AT211" i="6"/>
  <c r="AJ211" i="6"/>
  <c r="BG203" i="6"/>
  <c r="AQ203" i="6"/>
  <c r="BG202" i="6"/>
  <c r="AQ202" i="6"/>
  <c r="BG201" i="6"/>
  <c r="AQ201" i="6"/>
  <c r="AZ181" i="6"/>
  <c r="AK181" i="6"/>
  <c r="AZ180" i="6"/>
  <c r="AK180" i="6"/>
  <c r="BO172" i="6"/>
  <c r="AZ172" i="6"/>
  <c r="AK172" i="6"/>
  <c r="BO171" i="6"/>
  <c r="AZ171" i="6"/>
  <c r="AK171" i="6"/>
  <c r="BD108" i="6"/>
  <c r="AJ108" i="6"/>
  <c r="BD107" i="6"/>
  <c r="AJ107" i="6"/>
  <c r="BU99" i="6"/>
  <c r="BB99" i="6"/>
  <c r="AI99" i="6"/>
  <c r="BU98" i="6"/>
  <c r="BB98" i="6"/>
  <c r="AI98" i="6"/>
  <c r="BG88" i="6"/>
  <c r="AM88" i="6"/>
  <c r="BG80" i="6"/>
  <c r="AM80" i="6"/>
  <c r="BU72" i="6"/>
  <c r="BB72" i="6"/>
  <c r="AI72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G50" i="6"/>
  <c r="AM50" i="6"/>
  <c r="BG49" i="6"/>
  <c r="AM49" i="6"/>
  <c r="BG48" i="6"/>
  <c r="AM48" i="6"/>
  <c r="BG46" i="6"/>
  <c r="AM46" i="6"/>
  <c r="BG45" i="6"/>
  <c r="AM45" i="6"/>
  <c r="BG44" i="6"/>
  <c r="AM44" i="6"/>
  <c r="BU36" i="6"/>
  <c r="BB36" i="6"/>
  <c r="AI36" i="6"/>
  <c r="BU34" i="6"/>
  <c r="BB34" i="6"/>
  <c r="AI34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<sst xmlns="http://schemas.openxmlformats.org/spreadsheetml/2006/main" count="724" uniqueCount="265">
  <si>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</si>
  <si>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</si>
  <si>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</si>
  <si>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</si>
  <si>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</si>
  <si>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</si>
  <si>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</si>
  <si>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</si>
  <si>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</si>
  <si>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</si>
  <si>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</si>
  <si>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</si>
  <si>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</si>
  <si>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</si>
  <si>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</si>
  <si>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</si>
  <si>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</si>
  <si>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</si>
  <si>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</si>
  <si>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</si>
  <si>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</si>
  <si>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</si>
  <si>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</si>
  <si>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</si>
  <si>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</si>
  <si>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</si>
  <si>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</si>
  <si>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</si>
  <si>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</si>
  <si>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</si>
  <si>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</si>
  <si>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</si>
  <si>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</si>
  <si>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</si>
  <si>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</si>
  <si>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</si>
  <si>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</si>
  <si>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</si>
  <si>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</si>
  <si>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</si>
  <si>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</si>
  <si>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</si>
  <si>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</si>
  <si>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</si>
  <si>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</si>
  <si>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</si>
  <si>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</si>
  <si>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</si>
  <si>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</si>
  <si>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</si>
  <si>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</si>
  <si>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</si>
  <si>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</si>
  <si>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</si>
  <si>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</si>
  <si>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</si>
  <si>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</si>
  <si>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</si>
  <si>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</si>
  <si>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</si>
  <si>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</si>
  <si>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</si>
  <si>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</si>
  <si>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</si>
  <si>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</si>
  <si>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</si>
  <si>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</si>
  <si>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</si>
  <si>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</si>
  <si>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</si>
  <si>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</si>
  <si>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</si>
  <si>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</si>
  <si>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</si>
  <si>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</si>
  <si>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</si>
  <si>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</si>
  <si>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</si>
  <si>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</si>
  <si>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</si>
  <si>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</si>
  <si>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</si>
  <si>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</si>
  <si>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</si>
  <si>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</si>
  <si>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</si>
  <si>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</si>
  <si>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</si>
  <si>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</si>
  <si>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</si>
  <si>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</si>
  <si>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</si>
  <si>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</si>
  <si>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</si>
  <si>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</si>
  <si>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</si>
  <si>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</si>
  <si>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</si>
  <si>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</si>
  <si>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</si>
  <si>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</si>
  <si>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</si>
  <si>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</si>
  <si>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</si>
  <si>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</si>
  <si>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</si>
  <si>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</si>
  <si>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</si>
  <si>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</si>
  <si>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</si>
  <si>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</si>
  <si>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</si>
  <si>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</si>
  <si>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</si>
  <si>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</si>
  <si>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</si>
  <si>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</si>
  <si>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</si>
  <si>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</si>
  <si>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</si>
  <si>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</si>
  <si>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</si>
  <si>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</si>
  <si>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</si>
  <si>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</si>
  <si>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</si>
  <si>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</si>
  <si>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</si>
  <si>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</si>
  <si>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</si>
  <si>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</si>
  <si>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</si>
  <si>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</si>
  <si>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</si>
  <si>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</si>
  <si>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</si>
  <si>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</si>
  <si>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</si>
  <si>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</si>
  <si>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</si>
  <si>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</si>
  <si>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</si>
  <si>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</si>
  <si>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</si>
  <si>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</si>
  <si>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</si>
  <si>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</si>
  <si>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</si>
  <si>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</si>
  <si>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</si>
  <si>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</si>
  <si>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</si>
  <si>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</si>
  <si>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</si>
  <si>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</si>
  <si>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</si>
  <si>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</si>
  <si>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</si>
  <si>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</si>
  <si>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</si>
  <si>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</si>
  <si>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</si>
  <si>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</si>
  <si>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</si>
  <si>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</si>
  <si>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</si>
  <si>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</si>
  <si>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</si>
  <si>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</si>
  <si>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</si>
  <si>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</si>
  <si>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</si>
  <si>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</si>
  <si>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Благодійні внески, гранти та дарунки 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</si>
  <si>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</si>
  <si>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</si>
  <si>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Предмети, матеріали, обладнання та інвентар</t>
  </si>
  <si>
    <t>Оплата послуг (крім комунальних)</t>
  </si>
  <si>
    <t>Інші поточні видатки</t>
  </si>
  <si>
    <t>Придбання обладнання і предметів довгострокового користування</t>
  </si>
  <si>
    <t>Забезпечення виконання програми інформатизації</t>
  </si>
  <si>
    <t>затрат</t>
  </si>
  <si>
    <t xml:space="preserve">formula=RC[-16]+RC[-8]                          </t>
  </si>
  <si>
    <t>Обсяг  видатків</t>
  </si>
  <si>
    <t>грн.</t>
  </si>
  <si>
    <t>Рішення районної у місті ради від 17.12.2021 № 91 "Про бюджет Центрально-Міського району у місті Кривий Ріг на 2022 рік"</t>
  </si>
  <si>
    <t>продукту</t>
  </si>
  <si>
    <t>Кількість послуг</t>
  </si>
  <si>
    <t>од.</t>
  </si>
  <si>
    <t>Розшифровка до кошторису</t>
  </si>
  <si>
    <t>Кількість комп`ютерного обладнання та приладдя, яке необхідно придбати</t>
  </si>
  <si>
    <t>Кількість  обладнання довгострокового користування, яке необхідно придбати</t>
  </si>
  <si>
    <t>звітність</t>
  </si>
  <si>
    <t>ефективності</t>
  </si>
  <si>
    <t>Середня вартість 1 послуги</t>
  </si>
  <si>
    <t>Розрахунок</t>
  </si>
  <si>
    <t>Середні витрати на придбання 1 одиниці комп`ютерного обладнання та приладдя</t>
  </si>
  <si>
    <t>Середні витрати на придбання 1 одиниці обладнання довгострокового користування</t>
  </si>
  <si>
    <t>якості</t>
  </si>
  <si>
    <t>Відсоток виконання заходів з інформатизації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</si>
  <si>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</si>
  <si>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</si>
  <si>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</si>
  <si>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</si>
  <si>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інформатизації виконкому районної у місті ради на 2020-2023 роки</t>
  </si>
  <si>
    <t>Рішення районної у місті ради від 24.12.2019 №382, зі змінами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</si>
  <si>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технологій.</t>
  </si>
  <si>
    <t>Забезпечення інформаційно-комунікаційних потреб виконкому районної у місті ради.</t>
  </si>
  <si>
    <t>- Конституція України, зі змінами; Бюджетний кодекс України, зі змінами; Закони України "Про Державний бюджет України на 2023 рік";  "Про національну програму інформатизації", "Про концепцію Національної програми інформатизації"; Положення про формування та виконання Національної програми інформатизації, затверджене постановою Кабінету Міністрів України від 31.08.1998 № 1352, зі змінами; Наказ Міністерства фінансів України від 26.08.2014 № 836 "Про деякі питання запровадження  програмно-цільового методу складання та виконання місцевих бюджетів", зі змінами; рішення Центрально-Міської районної у місті ради від 17.12.2021 № 91 «Про бюджет Центрально-Міського району у місті Кривий Ріг на 2022 рік" (зі змінами), лист фінансового відділу виконкому Центрально-Міської районної у місті ради від 09.11.2022 № 281 щодо граничних показників видатків на 2023 рік.</t>
  </si>
  <si>
    <t>Взяття бюджетних зобов’язань у 2023 році здійснюватиметься в межах видатків районного у місті бюджету, передбачених кошторисом на 2023_x000D_
 рік.</t>
  </si>
  <si>
    <t>Фінансування видатків проводилось і буде проводитись у наступних роках відповідно до затверджених асигнувань у межах кошторисних призначень</t>
  </si>
  <si>
    <t>У 2021 році кошти спеціального фонду витрачено на видатки, згідно з законодавством України. Видатки спеціального фонду на 2022 рік не заплановано і на 2023 рік не плануються.</t>
  </si>
  <si>
    <t>(0)(2)</t>
  </si>
  <si>
    <t>Виконавчий комiтет Центрально-Мiської районної у мiстi ради</t>
  </si>
  <si>
    <t>Голова Центрально-Міської районної у місті радии</t>
  </si>
  <si>
    <t>Завідувач відділу бухгалтерського обліку, головний бухгалтер</t>
  </si>
  <si>
    <t>К.О Мурашова</t>
  </si>
  <si>
    <t>С.О Співак</t>
  </si>
  <si>
    <t>04052560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</si>
  <si>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</si>
  <si>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</si>
  <si>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</si>
  <si>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</si>
  <si>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</si>
  <si>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</si>
  <si>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</si>
  <si>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</si>
  <si>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</si>
  <si>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</si>
  <si>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</si>
  <si>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</si>
  <si>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</si>
  <si>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</si>
  <si>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</si>
  <si>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</si>
  <si>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</si>
  <si>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</si>
  <si>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</si>
  <si>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</si>
  <si>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</si>
  <si>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</si>
  <si>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</si>
  <si>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</si>
  <si>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</si>
  <si>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</si>
  <si>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</si>
  <si>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</si>
  <si>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</si>
  <si>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</si>
  <si>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</si>
  <si>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</si>
  <si>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</si>
  <si>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</si>
  <si>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</si>
  <si>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</si>
  <si>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</si>
  <si>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(0)(2)(1)(7)(5)(2)(0)</t>
  </si>
  <si>
    <t>(7)(5)(2)(0)</t>
  </si>
  <si>
    <t>(0)(4)(6)(0)</t>
  </si>
  <si>
    <t>Реалізація Національної програми інформатизації</t>
  </si>
  <si>
    <t>Виконавчий комітет Центрально-Міської районної у місті ради</t>
  </si>
  <si>
    <t>(0)(2)(1)</t>
  </si>
  <si>
    <t>Повернення кредитів до бюджету</t>
  </si>
  <si>
    <t xml:space="preserve">ЗАТВЕРДЖЕНО
Наказ Міністерства фінансів України
від 17 липня 2015 року № 648
(у редакції наказу Міністерства фінансів України
від 07 серпня 2019 року №336)                                                                                                </t>
  </si>
  <si>
    <t>0457860100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</si>
</sst>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left"/>
    </xf>
    <xf numFmtId="0" fontId="11" fillId="0" borderId="6" xfId="0" quotePrefix="1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49" fontId="11" fillId="0" borderId="6" xfId="0" quotePrefix="1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6"/>
  <sheetViews>
    <sheetView tabSelected="1" view="pageBreakPreview" topLeftCell="A24" zoomScale="60" zoomScaleNormal="100" workbookViewId="0">
      <selection activeCell="BL11" sqref="BL11:BS11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22" t="s">
        <v>263</v>
      </c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</row>
    <row r="2" spans="1:79" ht="14.25" customHeight="1" x14ac:dyDescent="0.2">
      <c r="A2" s="123" t="s">
        <v>243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3"/>
      <c r="BS2" s="123"/>
      <c r="BT2" s="123"/>
      <c r="BU2" s="123"/>
      <c r="BV2" s="123"/>
      <c r="BW2" s="123"/>
      <c r="BX2" s="123"/>
      <c r="BY2" s="123"/>
      <c r="BZ2" s="123"/>
    </row>
    <row r="4" spans="1:79" ht="15" customHeight="1" x14ac:dyDescent="0.2">
      <c r="A4" s="11" t="s">
        <v>157</v>
      </c>
      <c r="B4" s="124" t="s">
        <v>213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8"/>
      <c r="AH4" s="125" t="s">
        <v>212</v>
      </c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8"/>
      <c r="AT4" s="126" t="s">
        <v>218</v>
      </c>
      <c r="AU4" s="125"/>
      <c r="AV4" s="125"/>
      <c r="AW4" s="125"/>
      <c r="AX4" s="125"/>
      <c r="AY4" s="125"/>
      <c r="AZ4" s="125"/>
      <c r="BA4" s="12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27" t="s">
        <v>0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7"/>
      <c r="AH5" s="128" t="s">
        <v>159</v>
      </c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7"/>
      <c r="AT5" s="128" t="s">
        <v>155</v>
      </c>
      <c r="AU5" s="128"/>
      <c r="AV5" s="128"/>
      <c r="AW5" s="128"/>
      <c r="AX5" s="128"/>
      <c r="AY5" s="128"/>
      <c r="AZ5" s="128"/>
      <c r="BA5" s="128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160</v>
      </c>
      <c r="B7" s="124" t="s">
        <v>260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8"/>
      <c r="AH7" s="125" t="s">
        <v>261</v>
      </c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5"/>
      <c r="BC7" s="126" t="s">
        <v>218</v>
      </c>
      <c r="BD7" s="125"/>
      <c r="BE7" s="125"/>
      <c r="BF7" s="125"/>
      <c r="BG7" s="125"/>
      <c r="BH7" s="125"/>
      <c r="BI7" s="125"/>
      <c r="BJ7" s="12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27" t="s">
        <v>153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7"/>
      <c r="AH8" s="128" t="s">
        <v>161</v>
      </c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3"/>
      <c r="BC8" s="128" t="s">
        <v>155</v>
      </c>
      <c r="BD8" s="128"/>
      <c r="BE8" s="128"/>
      <c r="BF8" s="128"/>
      <c r="BG8" s="128"/>
      <c r="BH8" s="128"/>
      <c r="BI8" s="128"/>
      <c r="BJ8" s="128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162</v>
      </c>
      <c r="B10" s="125" t="s">
        <v>256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N10" s="125" t="s">
        <v>257</v>
      </c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5"/>
      <c r="AA10" s="125" t="s">
        <v>258</v>
      </c>
      <c r="AB10" s="125"/>
      <c r="AC10" s="125"/>
      <c r="AD10" s="125"/>
      <c r="AE10" s="125"/>
      <c r="AF10" s="125"/>
      <c r="AG10" s="125"/>
      <c r="AH10" s="125"/>
      <c r="AI10" s="125"/>
      <c r="AJ10" s="15"/>
      <c r="AK10" s="130" t="s">
        <v>259</v>
      </c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20"/>
      <c r="BL10" s="133" t="s">
        <v>264</v>
      </c>
      <c r="BM10" s="134"/>
      <c r="BN10" s="134"/>
      <c r="BO10" s="134"/>
      <c r="BP10" s="134"/>
      <c r="BQ10" s="134"/>
      <c r="BR10" s="134"/>
      <c r="BS10" s="134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28" t="s">
        <v>163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N11" s="128" t="s">
        <v>165</v>
      </c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3"/>
      <c r="AA11" s="131" t="s">
        <v>166</v>
      </c>
      <c r="AB11" s="131"/>
      <c r="AC11" s="131"/>
      <c r="AD11" s="131"/>
      <c r="AE11" s="131"/>
      <c r="AF11" s="131"/>
      <c r="AG11" s="131"/>
      <c r="AH11" s="131"/>
      <c r="AI11" s="131"/>
      <c r="AJ11" s="13"/>
      <c r="AK11" s="132" t="s">
        <v>164</v>
      </c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132"/>
      <c r="BK11" s="19"/>
      <c r="BL11" s="128" t="s">
        <v>156</v>
      </c>
      <c r="BM11" s="128"/>
      <c r="BN11" s="128"/>
      <c r="BO11" s="128"/>
      <c r="BP11" s="128"/>
      <c r="BQ11" s="128"/>
      <c r="BR11" s="128"/>
      <c r="BS11" s="128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74" t="s">
        <v>244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</row>
    <row r="14" spans="1:79" ht="14.25" customHeight="1" x14ac:dyDescent="0.2">
      <c r="A14" s="74" t="s">
        <v>146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</row>
    <row r="15" spans="1:79" ht="30" customHeight="1" x14ac:dyDescent="0.2">
      <c r="A15" s="71" t="s">
        <v>206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9" t="s">
        <v>147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</row>
    <row r="18" spans="1:79" ht="15" customHeight="1" x14ac:dyDescent="0.2">
      <c r="A18" s="71" t="s">
        <v>207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74" t="s">
        <v>148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</row>
    <row r="21" spans="1:79" ht="60" customHeight="1" x14ac:dyDescent="0.2">
      <c r="A21" s="71" t="s">
        <v>208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</row>
    <row r="22" spans="1:79" ht="26.2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74" t="s">
        <v>149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</row>
    <row r="24" spans="1:79" ht="14.25" customHeight="1" x14ac:dyDescent="0.2">
      <c r="A24" s="118" t="s">
        <v>229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</row>
    <row r="25" spans="1:79" ht="27.75" customHeight="1" x14ac:dyDescent="0.2">
      <c r="A25" s="95" t="s">
        <v>219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</row>
    <row r="26" spans="1:79" ht="23.1" customHeight="1" x14ac:dyDescent="0.2">
      <c r="A26" s="86" t="s">
        <v>2</v>
      </c>
      <c r="B26" s="87"/>
      <c r="C26" s="87"/>
      <c r="D26" s="88"/>
      <c r="E26" s="86" t="s">
        <v>19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54" t="s">
        <v>220</v>
      </c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 t="s">
        <v>223</v>
      </c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 t="s">
        <v>230</v>
      </c>
      <c r="BH26" s="54"/>
      <c r="BI26" s="54"/>
      <c r="BJ26" s="54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</row>
    <row r="27" spans="1:79" ht="40.5" customHeight="1" x14ac:dyDescent="0.2">
      <c r="A27" s="89"/>
      <c r="B27" s="90"/>
      <c r="C27" s="90"/>
      <c r="D27" s="91"/>
      <c r="E27" s="89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81" t="s">
        <v>4</v>
      </c>
      <c r="V27" s="82"/>
      <c r="W27" s="82"/>
      <c r="X27" s="82"/>
      <c r="Y27" s="83"/>
      <c r="Z27" s="81" t="s">
        <v>3</v>
      </c>
      <c r="AA27" s="82"/>
      <c r="AB27" s="82"/>
      <c r="AC27" s="82"/>
      <c r="AD27" s="83"/>
      <c r="AE27" s="103" t="s">
        <v>114</v>
      </c>
      <c r="AF27" s="104"/>
      <c r="AG27" s="104"/>
      <c r="AH27" s="105"/>
      <c r="AI27" s="81" t="s">
        <v>5</v>
      </c>
      <c r="AJ27" s="82"/>
      <c r="AK27" s="82"/>
      <c r="AL27" s="82"/>
      <c r="AM27" s="83"/>
      <c r="AN27" s="81" t="s">
        <v>4</v>
      </c>
      <c r="AO27" s="82"/>
      <c r="AP27" s="82"/>
      <c r="AQ27" s="82"/>
      <c r="AR27" s="83"/>
      <c r="AS27" s="81" t="s">
        <v>3</v>
      </c>
      <c r="AT27" s="82"/>
      <c r="AU27" s="82"/>
      <c r="AV27" s="82"/>
      <c r="AW27" s="83"/>
      <c r="AX27" s="103" t="s">
        <v>114</v>
      </c>
      <c r="AY27" s="104"/>
      <c r="AZ27" s="104"/>
      <c r="BA27" s="105"/>
      <c r="BB27" s="81" t="s">
        <v>95</v>
      </c>
      <c r="BC27" s="82"/>
      <c r="BD27" s="82"/>
      <c r="BE27" s="82"/>
      <c r="BF27" s="83"/>
      <c r="BG27" s="81" t="s">
        <v>4</v>
      </c>
      <c r="BH27" s="82"/>
      <c r="BI27" s="82"/>
      <c r="BJ27" s="82"/>
      <c r="BK27" s="83"/>
      <c r="BL27" s="81" t="s">
        <v>3</v>
      </c>
      <c r="BM27" s="82"/>
      <c r="BN27" s="82"/>
      <c r="BO27" s="82"/>
      <c r="BP27" s="83"/>
      <c r="BQ27" s="103" t="s">
        <v>114</v>
      </c>
      <c r="BR27" s="104"/>
      <c r="BS27" s="104"/>
      <c r="BT27" s="105"/>
      <c r="BU27" s="81" t="s">
        <v>96</v>
      </c>
      <c r="BV27" s="82"/>
      <c r="BW27" s="82"/>
      <c r="BX27" s="82"/>
      <c r="BY27" s="83"/>
    </row>
    <row r="28" spans="1:79" ht="15" customHeight="1" x14ac:dyDescent="0.2">
      <c r="A28" s="81">
        <v>1</v>
      </c>
      <c r="B28" s="82"/>
      <c r="C28" s="82"/>
      <c r="D28" s="83"/>
      <c r="E28" s="81">
        <v>2</v>
      </c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1">
        <v>3</v>
      </c>
      <c r="V28" s="82"/>
      <c r="W28" s="82"/>
      <c r="X28" s="82"/>
      <c r="Y28" s="83"/>
      <c r="Z28" s="81">
        <v>4</v>
      </c>
      <c r="AA28" s="82"/>
      <c r="AB28" s="82"/>
      <c r="AC28" s="82"/>
      <c r="AD28" s="83"/>
      <c r="AE28" s="81">
        <v>5</v>
      </c>
      <c r="AF28" s="82"/>
      <c r="AG28" s="82"/>
      <c r="AH28" s="83"/>
      <c r="AI28" s="81">
        <v>6</v>
      </c>
      <c r="AJ28" s="82"/>
      <c r="AK28" s="82"/>
      <c r="AL28" s="82"/>
      <c r="AM28" s="83"/>
      <c r="AN28" s="81">
        <v>7</v>
      </c>
      <c r="AO28" s="82"/>
      <c r="AP28" s="82"/>
      <c r="AQ28" s="82"/>
      <c r="AR28" s="83"/>
      <c r="AS28" s="81">
        <v>8</v>
      </c>
      <c r="AT28" s="82"/>
      <c r="AU28" s="82"/>
      <c r="AV28" s="82"/>
      <c r="AW28" s="83"/>
      <c r="AX28" s="81">
        <v>9</v>
      </c>
      <c r="AY28" s="82"/>
      <c r="AZ28" s="82"/>
      <c r="BA28" s="83"/>
      <c r="BB28" s="81">
        <v>10</v>
      </c>
      <c r="BC28" s="82"/>
      <c r="BD28" s="82"/>
      <c r="BE28" s="82"/>
      <c r="BF28" s="83"/>
      <c r="BG28" s="81">
        <v>11</v>
      </c>
      <c r="BH28" s="82"/>
      <c r="BI28" s="82"/>
      <c r="BJ28" s="82"/>
      <c r="BK28" s="83"/>
      <c r="BL28" s="81">
        <v>12</v>
      </c>
      <c r="BM28" s="82"/>
      <c r="BN28" s="82"/>
      <c r="BO28" s="82"/>
      <c r="BP28" s="83"/>
      <c r="BQ28" s="81">
        <v>13</v>
      </c>
      <c r="BR28" s="82"/>
      <c r="BS28" s="82"/>
      <c r="BT28" s="83"/>
      <c r="BU28" s="81">
        <v>14</v>
      </c>
      <c r="BV28" s="82"/>
      <c r="BW28" s="82"/>
      <c r="BX28" s="82"/>
      <c r="BY28" s="83"/>
    </row>
    <row r="29" spans="1:79" ht="13.5" hidden="1" customHeight="1" x14ac:dyDescent="0.2">
      <c r="A29" s="62" t="s">
        <v>55</v>
      </c>
      <c r="B29" s="63"/>
      <c r="C29" s="63"/>
      <c r="D29" s="96"/>
      <c r="E29" s="62" t="s">
        <v>56</v>
      </c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119" t="s">
        <v>64</v>
      </c>
      <c r="V29" s="120"/>
      <c r="W29" s="120"/>
      <c r="X29" s="120"/>
      <c r="Y29" s="121"/>
      <c r="Z29" s="119" t="s">
        <v>65</v>
      </c>
      <c r="AA29" s="120"/>
      <c r="AB29" s="120"/>
      <c r="AC29" s="120"/>
      <c r="AD29" s="121"/>
      <c r="AE29" s="62" t="s">
        <v>90</v>
      </c>
      <c r="AF29" s="63"/>
      <c r="AG29" s="63"/>
      <c r="AH29" s="96"/>
      <c r="AI29" s="100" t="s">
        <v>168</v>
      </c>
      <c r="AJ29" s="101"/>
      <c r="AK29" s="101"/>
      <c r="AL29" s="101"/>
      <c r="AM29" s="102"/>
      <c r="AN29" s="62" t="s">
        <v>66</v>
      </c>
      <c r="AO29" s="63"/>
      <c r="AP29" s="63"/>
      <c r="AQ29" s="63"/>
      <c r="AR29" s="96"/>
      <c r="AS29" s="62" t="s">
        <v>67</v>
      </c>
      <c r="AT29" s="63"/>
      <c r="AU29" s="63"/>
      <c r="AV29" s="63"/>
      <c r="AW29" s="96"/>
      <c r="AX29" s="62" t="s">
        <v>91</v>
      </c>
      <c r="AY29" s="63"/>
      <c r="AZ29" s="63"/>
      <c r="BA29" s="96"/>
      <c r="BB29" s="100" t="s">
        <v>168</v>
      </c>
      <c r="BC29" s="101"/>
      <c r="BD29" s="101"/>
      <c r="BE29" s="101"/>
      <c r="BF29" s="102"/>
      <c r="BG29" s="62" t="s">
        <v>57</v>
      </c>
      <c r="BH29" s="63"/>
      <c r="BI29" s="63"/>
      <c r="BJ29" s="63"/>
      <c r="BK29" s="96"/>
      <c r="BL29" s="62" t="s">
        <v>58</v>
      </c>
      <c r="BM29" s="63"/>
      <c r="BN29" s="63"/>
      <c r="BO29" s="63"/>
      <c r="BP29" s="96"/>
      <c r="BQ29" s="62" t="s">
        <v>92</v>
      </c>
      <c r="BR29" s="63"/>
      <c r="BS29" s="63"/>
      <c r="BT29" s="96"/>
      <c r="BU29" s="100" t="s">
        <v>168</v>
      </c>
      <c r="BV29" s="101"/>
      <c r="BW29" s="101"/>
      <c r="BX29" s="101"/>
      <c r="BY29" s="102"/>
      <c r="CA29" t="s">
        <v>21</v>
      </c>
    </row>
    <row r="30" spans="1:79" s="24" customFormat="1" ht="12.75" customHeight="1" x14ac:dyDescent="0.2">
      <c r="A30" s="28"/>
      <c r="B30" s="29"/>
      <c r="C30" s="29"/>
      <c r="D30" s="30"/>
      <c r="E30" s="31" t="s">
        <v>170</v>
      </c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3"/>
      <c r="U30" s="34">
        <v>261068</v>
      </c>
      <c r="V30" s="34"/>
      <c r="W30" s="34"/>
      <c r="X30" s="34"/>
      <c r="Y30" s="34"/>
      <c r="Z30" s="34" t="s">
        <v>171</v>
      </c>
      <c r="AA30" s="34"/>
      <c r="AB30" s="34"/>
      <c r="AC30" s="34"/>
      <c r="AD30" s="34"/>
      <c r="AE30" s="25" t="s">
        <v>171</v>
      </c>
      <c r="AF30" s="26"/>
      <c r="AG30" s="26"/>
      <c r="AH30" s="27"/>
      <c r="AI30" s="25">
        <f t="shared" ref="AI30:AI36" si="0">IF(ISNUMBER(U30),U30,0)+IF(ISNUMBER(Z30),Z30,0)</f>
        <v>261068</v>
      </c>
      <c r="AJ30" s="26"/>
      <c r="AK30" s="26"/>
      <c r="AL30" s="26"/>
      <c r="AM30" s="27"/>
      <c r="AN30" s="25">
        <v>213133</v>
      </c>
      <c r="AO30" s="26"/>
      <c r="AP30" s="26"/>
      <c r="AQ30" s="26"/>
      <c r="AR30" s="27"/>
      <c r="AS30" s="25" t="s">
        <v>171</v>
      </c>
      <c r="AT30" s="26"/>
      <c r="AU30" s="26"/>
      <c r="AV30" s="26"/>
      <c r="AW30" s="27"/>
      <c r="AX30" s="25" t="s">
        <v>171</v>
      </c>
      <c r="AY30" s="26"/>
      <c r="AZ30" s="26"/>
      <c r="BA30" s="27"/>
      <c r="BB30" s="25">
        <f t="shared" ref="BB30:BB36" si="1">IF(ISNUMBER(AN30),AN30,0)+IF(ISNUMBER(AS30),AS30,0)</f>
        <v>213133</v>
      </c>
      <c r="BC30" s="26"/>
      <c r="BD30" s="26"/>
      <c r="BE30" s="26"/>
      <c r="BF30" s="27"/>
      <c r="BG30" s="25">
        <v>179600</v>
      </c>
      <c r="BH30" s="26"/>
      <c r="BI30" s="26"/>
      <c r="BJ30" s="26"/>
      <c r="BK30" s="27"/>
      <c r="BL30" s="25" t="s">
        <v>171</v>
      </c>
      <c r="BM30" s="26"/>
      <c r="BN30" s="26"/>
      <c r="BO30" s="26"/>
      <c r="BP30" s="27"/>
      <c r="BQ30" s="25" t="s">
        <v>171</v>
      </c>
      <c r="BR30" s="26"/>
      <c r="BS30" s="26"/>
      <c r="BT30" s="27"/>
      <c r="BU30" s="25">
        <f t="shared" ref="BU30:BU36" si="2">IF(ISNUMBER(BG30),BG30,0)+IF(ISNUMBER(BL30),BL30,0)</f>
        <v>179600</v>
      </c>
      <c r="BV30" s="26"/>
      <c r="BW30" s="26"/>
      <c r="BX30" s="26"/>
      <c r="BY30" s="27"/>
      <c r="CA30" s="24" t="s">
        <v>22</v>
      </c>
    </row>
    <row r="31" spans="1:79" s="24" customFormat="1" ht="25.5" customHeight="1" x14ac:dyDescent="0.2">
      <c r="A31" s="28"/>
      <c r="B31" s="29"/>
      <c r="C31" s="29"/>
      <c r="D31" s="30"/>
      <c r="E31" s="31" t="s">
        <v>172</v>
      </c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3"/>
      <c r="U31" s="34" t="s">
        <v>171</v>
      </c>
      <c r="V31" s="34"/>
      <c r="W31" s="34"/>
      <c r="X31" s="34"/>
      <c r="Y31" s="34"/>
      <c r="Z31" s="34">
        <v>56524</v>
      </c>
      <c r="AA31" s="34"/>
      <c r="AB31" s="34"/>
      <c r="AC31" s="34"/>
      <c r="AD31" s="34"/>
      <c r="AE31" s="25">
        <v>0</v>
      </c>
      <c r="AF31" s="26"/>
      <c r="AG31" s="26"/>
      <c r="AH31" s="27"/>
      <c r="AI31" s="25">
        <f t="shared" si="0"/>
        <v>56524</v>
      </c>
      <c r="AJ31" s="26"/>
      <c r="AK31" s="26"/>
      <c r="AL31" s="26"/>
      <c r="AM31" s="27"/>
      <c r="AN31" s="25" t="s">
        <v>171</v>
      </c>
      <c r="AO31" s="26"/>
      <c r="AP31" s="26"/>
      <c r="AQ31" s="26"/>
      <c r="AR31" s="27"/>
      <c r="AS31" s="25">
        <v>0</v>
      </c>
      <c r="AT31" s="26"/>
      <c r="AU31" s="26"/>
      <c r="AV31" s="26"/>
      <c r="AW31" s="27"/>
      <c r="AX31" s="25">
        <v>0</v>
      </c>
      <c r="AY31" s="26"/>
      <c r="AZ31" s="26"/>
      <c r="BA31" s="27"/>
      <c r="BB31" s="25">
        <f t="shared" si="1"/>
        <v>0</v>
      </c>
      <c r="BC31" s="26"/>
      <c r="BD31" s="26"/>
      <c r="BE31" s="26"/>
      <c r="BF31" s="27"/>
      <c r="BG31" s="25" t="s">
        <v>171</v>
      </c>
      <c r="BH31" s="26"/>
      <c r="BI31" s="26"/>
      <c r="BJ31" s="26"/>
      <c r="BK31" s="27"/>
      <c r="BL31" s="25">
        <v>0</v>
      </c>
      <c r="BM31" s="26"/>
      <c r="BN31" s="26"/>
      <c r="BO31" s="26"/>
      <c r="BP31" s="27"/>
      <c r="BQ31" s="25">
        <v>0</v>
      </c>
      <c r="BR31" s="26"/>
      <c r="BS31" s="26"/>
      <c r="BT31" s="27"/>
      <c r="BU31" s="25">
        <f t="shared" si="2"/>
        <v>0</v>
      </c>
      <c r="BV31" s="26"/>
      <c r="BW31" s="26"/>
      <c r="BX31" s="26"/>
      <c r="BY31" s="27"/>
    </row>
    <row r="32" spans="1:79" s="24" customFormat="1" ht="12.75" customHeight="1" x14ac:dyDescent="0.2">
      <c r="A32" s="28">
        <v>25020100</v>
      </c>
      <c r="B32" s="29"/>
      <c r="C32" s="29"/>
      <c r="D32" s="30"/>
      <c r="E32" s="31" t="s">
        <v>173</v>
      </c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3"/>
      <c r="U32" s="34" t="s">
        <v>171</v>
      </c>
      <c r="V32" s="34"/>
      <c r="W32" s="34"/>
      <c r="X32" s="34"/>
      <c r="Y32" s="34"/>
      <c r="Z32" s="34">
        <v>56524</v>
      </c>
      <c r="AA32" s="34"/>
      <c r="AB32" s="34"/>
      <c r="AC32" s="34"/>
      <c r="AD32" s="34"/>
      <c r="AE32" s="25">
        <v>0</v>
      </c>
      <c r="AF32" s="26"/>
      <c r="AG32" s="26"/>
      <c r="AH32" s="27"/>
      <c r="AI32" s="25">
        <f t="shared" si="0"/>
        <v>56524</v>
      </c>
      <c r="AJ32" s="26"/>
      <c r="AK32" s="26"/>
      <c r="AL32" s="26"/>
      <c r="AM32" s="27"/>
      <c r="AN32" s="25" t="s">
        <v>171</v>
      </c>
      <c r="AO32" s="26"/>
      <c r="AP32" s="26"/>
      <c r="AQ32" s="26"/>
      <c r="AR32" s="27"/>
      <c r="AS32" s="25">
        <v>0</v>
      </c>
      <c r="AT32" s="26"/>
      <c r="AU32" s="26"/>
      <c r="AV32" s="26"/>
      <c r="AW32" s="27"/>
      <c r="AX32" s="25">
        <v>0</v>
      </c>
      <c r="AY32" s="26"/>
      <c r="AZ32" s="26"/>
      <c r="BA32" s="27"/>
      <c r="BB32" s="25">
        <f t="shared" si="1"/>
        <v>0</v>
      </c>
      <c r="BC32" s="26"/>
      <c r="BD32" s="26"/>
      <c r="BE32" s="26"/>
      <c r="BF32" s="27"/>
      <c r="BG32" s="25" t="s">
        <v>171</v>
      </c>
      <c r="BH32" s="26"/>
      <c r="BI32" s="26"/>
      <c r="BJ32" s="26"/>
      <c r="BK32" s="27"/>
      <c r="BL32" s="25">
        <v>0</v>
      </c>
      <c r="BM32" s="26"/>
      <c r="BN32" s="26"/>
      <c r="BO32" s="26"/>
      <c r="BP32" s="27"/>
      <c r="BQ32" s="25">
        <v>0</v>
      </c>
      <c r="BR32" s="26"/>
      <c r="BS32" s="26"/>
      <c r="BT32" s="27"/>
      <c r="BU32" s="25">
        <f t="shared" si="2"/>
        <v>0</v>
      </c>
      <c r="BV32" s="26"/>
      <c r="BW32" s="26"/>
      <c r="BX32" s="26"/>
      <c r="BY32" s="27"/>
    </row>
    <row r="33" spans="1:79" s="24" customFormat="1" ht="25.5" customHeight="1" x14ac:dyDescent="0.2">
      <c r="A33" s="28"/>
      <c r="B33" s="29"/>
      <c r="C33" s="29"/>
      <c r="D33" s="30"/>
      <c r="E33" s="31" t="s">
        <v>174</v>
      </c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3"/>
      <c r="U33" s="34" t="s">
        <v>171</v>
      </c>
      <c r="V33" s="34"/>
      <c r="W33" s="34"/>
      <c r="X33" s="34"/>
      <c r="Y33" s="34"/>
      <c r="Z33" s="34">
        <v>171240</v>
      </c>
      <c r="AA33" s="34"/>
      <c r="AB33" s="34"/>
      <c r="AC33" s="34"/>
      <c r="AD33" s="34"/>
      <c r="AE33" s="25">
        <v>171240</v>
      </c>
      <c r="AF33" s="26"/>
      <c r="AG33" s="26"/>
      <c r="AH33" s="27"/>
      <c r="AI33" s="25">
        <f t="shared" si="0"/>
        <v>171240</v>
      </c>
      <c r="AJ33" s="26"/>
      <c r="AK33" s="26"/>
      <c r="AL33" s="26"/>
      <c r="AM33" s="27"/>
      <c r="AN33" s="25" t="s">
        <v>171</v>
      </c>
      <c r="AO33" s="26"/>
      <c r="AP33" s="26"/>
      <c r="AQ33" s="26"/>
      <c r="AR33" s="27"/>
      <c r="AS33" s="25">
        <v>0</v>
      </c>
      <c r="AT33" s="26"/>
      <c r="AU33" s="26"/>
      <c r="AV33" s="26"/>
      <c r="AW33" s="27"/>
      <c r="AX33" s="25">
        <v>0</v>
      </c>
      <c r="AY33" s="26"/>
      <c r="AZ33" s="26"/>
      <c r="BA33" s="27"/>
      <c r="BB33" s="25">
        <f t="shared" si="1"/>
        <v>0</v>
      </c>
      <c r="BC33" s="26"/>
      <c r="BD33" s="26"/>
      <c r="BE33" s="26"/>
      <c r="BF33" s="27"/>
      <c r="BG33" s="25" t="s">
        <v>171</v>
      </c>
      <c r="BH33" s="26"/>
      <c r="BI33" s="26"/>
      <c r="BJ33" s="26"/>
      <c r="BK33" s="27"/>
      <c r="BL33" s="25">
        <v>0</v>
      </c>
      <c r="BM33" s="26"/>
      <c r="BN33" s="26"/>
      <c r="BO33" s="26"/>
      <c r="BP33" s="27"/>
      <c r="BQ33" s="25">
        <v>0</v>
      </c>
      <c r="BR33" s="26"/>
      <c r="BS33" s="26"/>
      <c r="BT33" s="27"/>
      <c r="BU33" s="25">
        <f t="shared" si="2"/>
        <v>0</v>
      </c>
      <c r="BV33" s="26"/>
      <c r="BW33" s="26"/>
      <c r="BX33" s="26"/>
      <c r="BY33" s="27"/>
    </row>
    <row r="34" spans="1:79" s="24" customFormat="1" ht="38.25" customHeight="1" x14ac:dyDescent="0.2">
      <c r="A34" s="28">
        <v>602400</v>
      </c>
      <c r="B34" s="29"/>
      <c r="C34" s="29"/>
      <c r="D34" s="30"/>
      <c r="E34" s="31" t="s">
        <v>175</v>
      </c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3"/>
      <c r="U34" s="34" t="s">
        <v>171</v>
      </c>
      <c r="V34" s="34"/>
      <c r="W34" s="34"/>
      <c r="X34" s="34"/>
      <c r="Y34" s="34"/>
      <c r="Z34" s="34">
        <v>171240</v>
      </c>
      <c r="AA34" s="34"/>
      <c r="AB34" s="34"/>
      <c r="AC34" s="34"/>
      <c r="AD34" s="34"/>
      <c r="AE34" s="25">
        <v>171240</v>
      </c>
      <c r="AF34" s="26"/>
      <c r="AG34" s="26"/>
      <c r="AH34" s="27"/>
      <c r="AI34" s="25">
        <f t="shared" si="0"/>
        <v>171240</v>
      </c>
      <c r="AJ34" s="26"/>
      <c r="AK34" s="26"/>
      <c r="AL34" s="26"/>
      <c r="AM34" s="27"/>
      <c r="AN34" s="25" t="s">
        <v>171</v>
      </c>
      <c r="AO34" s="26"/>
      <c r="AP34" s="26"/>
      <c r="AQ34" s="26"/>
      <c r="AR34" s="27"/>
      <c r="AS34" s="25">
        <v>0</v>
      </c>
      <c r="AT34" s="26"/>
      <c r="AU34" s="26"/>
      <c r="AV34" s="26"/>
      <c r="AW34" s="27"/>
      <c r="AX34" s="25">
        <v>0</v>
      </c>
      <c r="AY34" s="26"/>
      <c r="AZ34" s="26"/>
      <c r="BA34" s="27"/>
      <c r="BB34" s="25">
        <f t="shared" si="1"/>
        <v>0</v>
      </c>
      <c r="BC34" s="26"/>
      <c r="BD34" s="26"/>
      <c r="BE34" s="26"/>
      <c r="BF34" s="27"/>
      <c r="BG34" s="25" t="s">
        <v>171</v>
      </c>
      <c r="BH34" s="26"/>
      <c r="BI34" s="26"/>
      <c r="BJ34" s="26"/>
      <c r="BK34" s="27"/>
      <c r="BL34" s="25">
        <v>0</v>
      </c>
      <c r="BM34" s="26"/>
      <c r="BN34" s="26"/>
      <c r="BO34" s="26"/>
      <c r="BP34" s="27"/>
      <c r="BQ34" s="25">
        <v>0</v>
      </c>
      <c r="BR34" s="26"/>
      <c r="BS34" s="26"/>
      <c r="BT34" s="27"/>
      <c r="BU34" s="25">
        <f t="shared" si="2"/>
        <v>0</v>
      </c>
      <c r="BV34" s="26"/>
      <c r="BW34" s="26"/>
      <c r="BX34" s="26"/>
      <c r="BY34" s="27"/>
    </row>
    <row r="35" spans="1:79" s="24" customFormat="1" ht="30" customHeight="1" x14ac:dyDescent="0.2">
      <c r="A35" s="28"/>
      <c r="B35" s="29"/>
      <c r="C35" s="29"/>
      <c r="D35" s="30"/>
      <c r="E35" s="28" t="s">
        <v>262</v>
      </c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/>
      <c r="U35" s="34" t="s">
        <v>171</v>
      </c>
      <c r="V35" s="34"/>
      <c r="W35" s="34"/>
      <c r="X35" s="34"/>
      <c r="Y35" s="34"/>
      <c r="Z35" s="34">
        <v>0</v>
      </c>
      <c r="AA35" s="34"/>
      <c r="AB35" s="34"/>
      <c r="AC35" s="34"/>
      <c r="AD35" s="34"/>
      <c r="AE35" s="25">
        <v>0</v>
      </c>
      <c r="AF35" s="26"/>
      <c r="AG35" s="26"/>
      <c r="AH35" s="27"/>
      <c r="AI35" s="25">
        <v>0</v>
      </c>
      <c r="AJ35" s="26"/>
      <c r="AK35" s="26"/>
      <c r="AL35" s="26"/>
      <c r="AM35" s="27"/>
      <c r="AN35" s="25" t="s">
        <v>171</v>
      </c>
      <c r="AO35" s="26"/>
      <c r="AP35" s="26"/>
      <c r="AQ35" s="26"/>
      <c r="AR35" s="27"/>
      <c r="AS35" s="25">
        <v>0</v>
      </c>
      <c r="AT35" s="26"/>
      <c r="AU35" s="26"/>
      <c r="AV35" s="26"/>
      <c r="AW35" s="27"/>
      <c r="AX35" s="25">
        <v>0</v>
      </c>
      <c r="AY35" s="26"/>
      <c r="AZ35" s="26"/>
      <c r="BA35" s="27"/>
      <c r="BB35" s="25">
        <f t="shared" si="1"/>
        <v>0</v>
      </c>
      <c r="BC35" s="26"/>
      <c r="BD35" s="26"/>
      <c r="BE35" s="26"/>
      <c r="BF35" s="27"/>
      <c r="BG35" s="25" t="s">
        <v>171</v>
      </c>
      <c r="BH35" s="26"/>
      <c r="BI35" s="26"/>
      <c r="BJ35" s="26"/>
      <c r="BK35" s="27"/>
      <c r="BL35" s="25">
        <v>0</v>
      </c>
      <c r="BM35" s="26"/>
      <c r="BN35" s="26"/>
      <c r="BO35" s="26"/>
      <c r="BP35" s="27"/>
      <c r="BQ35" s="25">
        <v>0</v>
      </c>
      <c r="BR35" s="26"/>
      <c r="BS35" s="26"/>
      <c r="BT35" s="27"/>
      <c r="BU35" s="25">
        <f t="shared" si="2"/>
        <v>0</v>
      </c>
      <c r="BV35" s="26"/>
      <c r="BW35" s="26"/>
      <c r="BX35" s="26"/>
      <c r="BY35" s="27"/>
    </row>
    <row r="36" spans="1:79" s="6" customFormat="1" ht="12.75" customHeight="1" x14ac:dyDescent="0.2">
      <c r="A36" s="48"/>
      <c r="B36" s="49"/>
      <c r="C36" s="49"/>
      <c r="D36" s="64"/>
      <c r="E36" s="39" t="s">
        <v>145</v>
      </c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1"/>
      <c r="U36" s="60">
        <v>261068</v>
      </c>
      <c r="V36" s="60"/>
      <c r="W36" s="60"/>
      <c r="X36" s="60"/>
      <c r="Y36" s="60"/>
      <c r="Z36" s="60">
        <v>227764</v>
      </c>
      <c r="AA36" s="60"/>
      <c r="AB36" s="60"/>
      <c r="AC36" s="60"/>
      <c r="AD36" s="60"/>
      <c r="AE36" s="57">
        <v>171240</v>
      </c>
      <c r="AF36" s="58"/>
      <c r="AG36" s="58"/>
      <c r="AH36" s="59"/>
      <c r="AI36" s="57">
        <f t="shared" si="0"/>
        <v>488832</v>
      </c>
      <c r="AJ36" s="58"/>
      <c r="AK36" s="58"/>
      <c r="AL36" s="58"/>
      <c r="AM36" s="59"/>
      <c r="AN36" s="57">
        <v>213133</v>
      </c>
      <c r="AO36" s="58"/>
      <c r="AP36" s="58"/>
      <c r="AQ36" s="58"/>
      <c r="AR36" s="59"/>
      <c r="AS36" s="57">
        <v>0</v>
      </c>
      <c r="AT36" s="58"/>
      <c r="AU36" s="58"/>
      <c r="AV36" s="58"/>
      <c r="AW36" s="59"/>
      <c r="AX36" s="57">
        <v>0</v>
      </c>
      <c r="AY36" s="58"/>
      <c r="AZ36" s="58"/>
      <c r="BA36" s="59"/>
      <c r="BB36" s="57">
        <f t="shared" si="1"/>
        <v>213133</v>
      </c>
      <c r="BC36" s="58"/>
      <c r="BD36" s="58"/>
      <c r="BE36" s="58"/>
      <c r="BF36" s="59"/>
      <c r="BG36" s="57">
        <v>179600</v>
      </c>
      <c r="BH36" s="58"/>
      <c r="BI36" s="58"/>
      <c r="BJ36" s="58"/>
      <c r="BK36" s="59"/>
      <c r="BL36" s="57">
        <v>0</v>
      </c>
      <c r="BM36" s="58"/>
      <c r="BN36" s="58"/>
      <c r="BO36" s="58"/>
      <c r="BP36" s="59"/>
      <c r="BQ36" s="57">
        <v>0</v>
      </c>
      <c r="BR36" s="58"/>
      <c r="BS36" s="58"/>
      <c r="BT36" s="59"/>
      <c r="BU36" s="57">
        <f t="shared" si="2"/>
        <v>179600</v>
      </c>
      <c r="BV36" s="58"/>
      <c r="BW36" s="58"/>
      <c r="BX36" s="58"/>
      <c r="BY36" s="59"/>
    </row>
    <row r="37" spans="1:79" ht="106.5" customHeight="1" x14ac:dyDescent="0.2"/>
    <row r="38" spans="1:79" ht="18" customHeight="1" x14ac:dyDescent="0.2">
      <c r="A38" s="118" t="s">
        <v>245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</row>
    <row r="39" spans="1:79" ht="18" customHeight="1" x14ac:dyDescent="0.2">
      <c r="A39" s="84" t="s">
        <v>219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</row>
    <row r="40" spans="1:79" ht="22.5" customHeight="1" x14ac:dyDescent="0.2">
      <c r="A40" s="86" t="s">
        <v>2</v>
      </c>
      <c r="B40" s="87"/>
      <c r="C40" s="87"/>
      <c r="D40" s="88"/>
      <c r="E40" s="86" t="s">
        <v>19</v>
      </c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8"/>
      <c r="X40" s="81" t="s">
        <v>241</v>
      </c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3"/>
      <c r="AR40" s="54" t="s">
        <v>246</v>
      </c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</row>
    <row r="41" spans="1:79" ht="38.25" customHeight="1" x14ac:dyDescent="0.2">
      <c r="A41" s="89"/>
      <c r="B41" s="90"/>
      <c r="C41" s="90"/>
      <c r="D41" s="91"/>
      <c r="E41" s="89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1"/>
      <c r="X41" s="54" t="s">
        <v>4</v>
      </c>
      <c r="Y41" s="54"/>
      <c r="Z41" s="54"/>
      <c r="AA41" s="54"/>
      <c r="AB41" s="54"/>
      <c r="AC41" s="54" t="s">
        <v>3</v>
      </c>
      <c r="AD41" s="54"/>
      <c r="AE41" s="54"/>
      <c r="AF41" s="54"/>
      <c r="AG41" s="54"/>
      <c r="AH41" s="103" t="s">
        <v>114</v>
      </c>
      <c r="AI41" s="104"/>
      <c r="AJ41" s="104"/>
      <c r="AK41" s="104"/>
      <c r="AL41" s="105"/>
      <c r="AM41" s="81" t="s">
        <v>5</v>
      </c>
      <c r="AN41" s="82"/>
      <c r="AO41" s="82"/>
      <c r="AP41" s="82"/>
      <c r="AQ41" s="83"/>
      <c r="AR41" s="81" t="s">
        <v>4</v>
      </c>
      <c r="AS41" s="82"/>
      <c r="AT41" s="82"/>
      <c r="AU41" s="82"/>
      <c r="AV41" s="83"/>
      <c r="AW41" s="81" t="s">
        <v>3</v>
      </c>
      <c r="AX41" s="82"/>
      <c r="AY41" s="82"/>
      <c r="AZ41" s="82"/>
      <c r="BA41" s="83"/>
      <c r="BB41" s="103" t="s">
        <v>114</v>
      </c>
      <c r="BC41" s="104"/>
      <c r="BD41" s="104"/>
      <c r="BE41" s="104"/>
      <c r="BF41" s="105"/>
      <c r="BG41" s="81" t="s">
        <v>95</v>
      </c>
      <c r="BH41" s="82"/>
      <c r="BI41" s="82"/>
      <c r="BJ41" s="82"/>
      <c r="BK41" s="83"/>
    </row>
    <row r="42" spans="1:79" ht="15" customHeight="1" x14ac:dyDescent="0.2">
      <c r="A42" s="81">
        <v>1</v>
      </c>
      <c r="B42" s="82"/>
      <c r="C42" s="82"/>
      <c r="D42" s="83"/>
      <c r="E42" s="81">
        <v>2</v>
      </c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3"/>
      <c r="X42" s="54">
        <v>3</v>
      </c>
      <c r="Y42" s="54"/>
      <c r="Z42" s="54"/>
      <c r="AA42" s="54"/>
      <c r="AB42" s="54"/>
      <c r="AC42" s="54">
        <v>4</v>
      </c>
      <c r="AD42" s="54"/>
      <c r="AE42" s="54"/>
      <c r="AF42" s="54"/>
      <c r="AG42" s="54"/>
      <c r="AH42" s="54">
        <v>5</v>
      </c>
      <c r="AI42" s="54"/>
      <c r="AJ42" s="54"/>
      <c r="AK42" s="54"/>
      <c r="AL42" s="54"/>
      <c r="AM42" s="54">
        <v>6</v>
      </c>
      <c r="AN42" s="54"/>
      <c r="AO42" s="54"/>
      <c r="AP42" s="54"/>
      <c r="AQ42" s="54"/>
      <c r="AR42" s="81">
        <v>7</v>
      </c>
      <c r="AS42" s="82"/>
      <c r="AT42" s="82"/>
      <c r="AU42" s="82"/>
      <c r="AV42" s="83"/>
      <c r="AW42" s="81">
        <v>8</v>
      </c>
      <c r="AX42" s="82"/>
      <c r="AY42" s="82"/>
      <c r="AZ42" s="82"/>
      <c r="BA42" s="83"/>
      <c r="BB42" s="81">
        <v>9</v>
      </c>
      <c r="BC42" s="82"/>
      <c r="BD42" s="82"/>
      <c r="BE42" s="82"/>
      <c r="BF42" s="83"/>
      <c r="BG42" s="81">
        <v>10</v>
      </c>
      <c r="BH42" s="82"/>
      <c r="BI42" s="82"/>
      <c r="BJ42" s="82"/>
      <c r="BK42" s="83"/>
    </row>
    <row r="43" spans="1:79" ht="20.25" hidden="1" customHeight="1" x14ac:dyDescent="0.2">
      <c r="A43" s="62" t="s">
        <v>55</v>
      </c>
      <c r="B43" s="63"/>
      <c r="C43" s="63"/>
      <c r="D43" s="96"/>
      <c r="E43" s="62" t="s">
        <v>56</v>
      </c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96"/>
      <c r="X43" s="47" t="s">
        <v>59</v>
      </c>
      <c r="Y43" s="47"/>
      <c r="Z43" s="47"/>
      <c r="AA43" s="47"/>
      <c r="AB43" s="47"/>
      <c r="AC43" s="47" t="s">
        <v>60</v>
      </c>
      <c r="AD43" s="47"/>
      <c r="AE43" s="47"/>
      <c r="AF43" s="47"/>
      <c r="AG43" s="47"/>
      <c r="AH43" s="62" t="s">
        <v>93</v>
      </c>
      <c r="AI43" s="63"/>
      <c r="AJ43" s="63"/>
      <c r="AK43" s="63"/>
      <c r="AL43" s="96"/>
      <c r="AM43" s="100" t="s">
        <v>169</v>
      </c>
      <c r="AN43" s="101"/>
      <c r="AO43" s="101"/>
      <c r="AP43" s="101"/>
      <c r="AQ43" s="102"/>
      <c r="AR43" s="62" t="s">
        <v>61</v>
      </c>
      <c r="AS43" s="63"/>
      <c r="AT43" s="63"/>
      <c r="AU43" s="63"/>
      <c r="AV43" s="96"/>
      <c r="AW43" s="62" t="s">
        <v>62</v>
      </c>
      <c r="AX43" s="63"/>
      <c r="AY43" s="63"/>
      <c r="AZ43" s="63"/>
      <c r="BA43" s="96"/>
      <c r="BB43" s="62" t="s">
        <v>94</v>
      </c>
      <c r="BC43" s="63"/>
      <c r="BD43" s="63"/>
      <c r="BE43" s="63"/>
      <c r="BF43" s="96"/>
      <c r="BG43" s="100" t="s">
        <v>169</v>
      </c>
      <c r="BH43" s="101"/>
      <c r="BI43" s="101"/>
      <c r="BJ43" s="101"/>
      <c r="BK43" s="102"/>
      <c r="CA43" t="s">
        <v>23</v>
      </c>
    </row>
    <row r="44" spans="1:79" s="24" customFormat="1" ht="12.75" customHeight="1" x14ac:dyDescent="0.2">
      <c r="A44" s="28"/>
      <c r="B44" s="29"/>
      <c r="C44" s="29"/>
      <c r="D44" s="30"/>
      <c r="E44" s="31" t="s">
        <v>170</v>
      </c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3"/>
      <c r="X44" s="25">
        <v>0</v>
      </c>
      <c r="Y44" s="26"/>
      <c r="Z44" s="26"/>
      <c r="AA44" s="26"/>
      <c r="AB44" s="27"/>
      <c r="AC44" s="25" t="s">
        <v>171</v>
      </c>
      <c r="AD44" s="26"/>
      <c r="AE44" s="26"/>
      <c r="AF44" s="26"/>
      <c r="AG44" s="27"/>
      <c r="AH44" s="25" t="s">
        <v>171</v>
      </c>
      <c r="AI44" s="26"/>
      <c r="AJ44" s="26"/>
      <c r="AK44" s="26"/>
      <c r="AL44" s="27"/>
      <c r="AM44" s="25">
        <f t="shared" ref="AM44:AM50" si="3">IF(ISNUMBER(X44),X44,0)+IF(ISNUMBER(AC44),AC44,0)</f>
        <v>0</v>
      </c>
      <c r="AN44" s="26"/>
      <c r="AO44" s="26"/>
      <c r="AP44" s="26"/>
      <c r="AQ44" s="27"/>
      <c r="AR44" s="25">
        <v>0</v>
      </c>
      <c r="AS44" s="26"/>
      <c r="AT44" s="26"/>
      <c r="AU44" s="26"/>
      <c r="AV44" s="27"/>
      <c r="AW44" s="25" t="s">
        <v>171</v>
      </c>
      <c r="AX44" s="26"/>
      <c r="AY44" s="26"/>
      <c r="AZ44" s="26"/>
      <c r="BA44" s="27"/>
      <c r="BB44" s="25" t="s">
        <v>171</v>
      </c>
      <c r="BC44" s="26"/>
      <c r="BD44" s="26"/>
      <c r="BE44" s="26"/>
      <c r="BF44" s="27"/>
      <c r="BG44" s="34">
        <f t="shared" ref="BG44:BG50" si="4">IF(ISNUMBER(AR44),AR44,0)+IF(ISNUMBER(AW44),AW44,0)</f>
        <v>0</v>
      </c>
      <c r="BH44" s="34"/>
      <c r="BI44" s="34"/>
      <c r="BJ44" s="34"/>
      <c r="BK44" s="34"/>
      <c r="CA44" s="24" t="s">
        <v>24</v>
      </c>
    </row>
    <row r="45" spans="1:79" s="24" customFormat="1" ht="25.5" customHeight="1" x14ac:dyDescent="0.2">
      <c r="A45" s="28"/>
      <c r="B45" s="29"/>
      <c r="C45" s="29"/>
      <c r="D45" s="30"/>
      <c r="E45" s="31" t="s">
        <v>172</v>
      </c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3"/>
      <c r="X45" s="25" t="s">
        <v>171</v>
      </c>
      <c r="Y45" s="26"/>
      <c r="Z45" s="26"/>
      <c r="AA45" s="26"/>
      <c r="AB45" s="27"/>
      <c r="AC45" s="25">
        <v>0</v>
      </c>
      <c r="AD45" s="26"/>
      <c r="AE45" s="26"/>
      <c r="AF45" s="26"/>
      <c r="AG45" s="27"/>
      <c r="AH45" s="25">
        <v>0</v>
      </c>
      <c r="AI45" s="26"/>
      <c r="AJ45" s="26"/>
      <c r="AK45" s="26"/>
      <c r="AL45" s="27"/>
      <c r="AM45" s="25">
        <f t="shared" si="3"/>
        <v>0</v>
      </c>
      <c r="AN45" s="26"/>
      <c r="AO45" s="26"/>
      <c r="AP45" s="26"/>
      <c r="AQ45" s="27"/>
      <c r="AR45" s="25" t="s">
        <v>171</v>
      </c>
      <c r="AS45" s="26"/>
      <c r="AT45" s="26"/>
      <c r="AU45" s="26"/>
      <c r="AV45" s="27"/>
      <c r="AW45" s="25">
        <v>0</v>
      </c>
      <c r="AX45" s="26"/>
      <c r="AY45" s="26"/>
      <c r="AZ45" s="26"/>
      <c r="BA45" s="27"/>
      <c r="BB45" s="25">
        <v>0</v>
      </c>
      <c r="BC45" s="26"/>
      <c r="BD45" s="26"/>
      <c r="BE45" s="26"/>
      <c r="BF45" s="27"/>
      <c r="BG45" s="34">
        <f t="shared" si="4"/>
        <v>0</v>
      </c>
      <c r="BH45" s="34"/>
      <c r="BI45" s="34"/>
      <c r="BJ45" s="34"/>
      <c r="BK45" s="34"/>
    </row>
    <row r="46" spans="1:79" s="24" customFormat="1" ht="12.75" hidden="1" customHeight="1" x14ac:dyDescent="0.2">
      <c r="A46" s="28">
        <v>25020100</v>
      </c>
      <c r="B46" s="29"/>
      <c r="C46" s="29"/>
      <c r="D46" s="30"/>
      <c r="E46" s="31" t="s">
        <v>173</v>
      </c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3"/>
      <c r="X46" s="25" t="s">
        <v>171</v>
      </c>
      <c r="Y46" s="26"/>
      <c r="Z46" s="26"/>
      <c r="AA46" s="26"/>
      <c r="AB46" s="27"/>
      <c r="AC46" s="25">
        <v>0</v>
      </c>
      <c r="AD46" s="26"/>
      <c r="AE46" s="26"/>
      <c r="AF46" s="26"/>
      <c r="AG46" s="27"/>
      <c r="AH46" s="25">
        <v>0</v>
      </c>
      <c r="AI46" s="26"/>
      <c r="AJ46" s="26"/>
      <c r="AK46" s="26"/>
      <c r="AL46" s="27"/>
      <c r="AM46" s="25">
        <f t="shared" si="3"/>
        <v>0</v>
      </c>
      <c r="AN46" s="26"/>
      <c r="AO46" s="26"/>
      <c r="AP46" s="26"/>
      <c r="AQ46" s="27"/>
      <c r="AR46" s="25" t="s">
        <v>171</v>
      </c>
      <c r="AS46" s="26"/>
      <c r="AT46" s="26"/>
      <c r="AU46" s="26"/>
      <c r="AV46" s="27"/>
      <c r="AW46" s="25">
        <v>0</v>
      </c>
      <c r="AX46" s="26"/>
      <c r="AY46" s="26"/>
      <c r="AZ46" s="26"/>
      <c r="BA46" s="27"/>
      <c r="BB46" s="25">
        <v>0</v>
      </c>
      <c r="BC46" s="26"/>
      <c r="BD46" s="26"/>
      <c r="BE46" s="26"/>
      <c r="BF46" s="27"/>
      <c r="BG46" s="34">
        <f t="shared" si="4"/>
        <v>0</v>
      </c>
      <c r="BH46" s="34"/>
      <c r="BI46" s="34"/>
      <c r="BJ46" s="34"/>
      <c r="BK46" s="34"/>
    </row>
    <row r="47" spans="1:79" s="24" customFormat="1" ht="25.5" customHeight="1" x14ac:dyDescent="0.2">
      <c r="A47" s="28"/>
      <c r="B47" s="29"/>
      <c r="C47" s="29"/>
      <c r="D47" s="30"/>
      <c r="E47" s="31" t="s">
        <v>174</v>
      </c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3"/>
      <c r="X47" s="25" t="s">
        <v>171</v>
      </c>
      <c r="Y47" s="26"/>
      <c r="Z47" s="26"/>
      <c r="AA47" s="26"/>
      <c r="AB47" s="27"/>
      <c r="AC47" s="25">
        <v>0</v>
      </c>
      <c r="AD47" s="26"/>
      <c r="AE47" s="26"/>
      <c r="AF47" s="26"/>
      <c r="AG47" s="27"/>
      <c r="AH47" s="25">
        <v>0</v>
      </c>
      <c r="AI47" s="26"/>
      <c r="AJ47" s="26"/>
      <c r="AK47" s="26"/>
      <c r="AL47" s="27"/>
      <c r="AM47" s="25">
        <f t="shared" ref="AM47" si="5">IF(ISNUMBER(X47),X47,0)+IF(ISNUMBER(AC47),AC47,0)</f>
        <v>0</v>
      </c>
      <c r="AN47" s="26"/>
      <c r="AO47" s="26"/>
      <c r="AP47" s="26"/>
      <c r="AQ47" s="27"/>
      <c r="AR47" s="25" t="s">
        <v>171</v>
      </c>
      <c r="AS47" s="26"/>
      <c r="AT47" s="26"/>
      <c r="AU47" s="26"/>
      <c r="AV47" s="27"/>
      <c r="AW47" s="25">
        <v>0</v>
      </c>
      <c r="AX47" s="26"/>
      <c r="AY47" s="26"/>
      <c r="AZ47" s="26"/>
      <c r="BA47" s="27"/>
      <c r="BB47" s="25">
        <v>0</v>
      </c>
      <c r="BC47" s="26"/>
      <c r="BD47" s="26"/>
      <c r="BE47" s="26"/>
      <c r="BF47" s="27"/>
      <c r="BG47" s="34">
        <f t="shared" ref="BG47" si="6">IF(ISNUMBER(AR47),AR47,0)+IF(ISNUMBER(AW47),AW47,0)</f>
        <v>0</v>
      </c>
      <c r="BH47" s="34"/>
      <c r="BI47" s="34"/>
      <c r="BJ47" s="34"/>
      <c r="BK47" s="34"/>
    </row>
    <row r="48" spans="1:79" s="24" customFormat="1" ht="15.75" customHeight="1" x14ac:dyDescent="0.2">
      <c r="A48" s="28"/>
      <c r="B48" s="29"/>
      <c r="C48" s="29"/>
      <c r="D48" s="30"/>
      <c r="E48" s="31" t="s">
        <v>262</v>
      </c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3"/>
      <c r="X48" s="25" t="s">
        <v>171</v>
      </c>
      <c r="Y48" s="26"/>
      <c r="Z48" s="26"/>
      <c r="AA48" s="26"/>
      <c r="AB48" s="27"/>
      <c r="AC48" s="25">
        <v>0</v>
      </c>
      <c r="AD48" s="26"/>
      <c r="AE48" s="26"/>
      <c r="AF48" s="26"/>
      <c r="AG48" s="27"/>
      <c r="AH48" s="25">
        <v>0</v>
      </c>
      <c r="AI48" s="26"/>
      <c r="AJ48" s="26"/>
      <c r="AK48" s="26"/>
      <c r="AL48" s="27"/>
      <c r="AM48" s="25">
        <f t="shared" si="3"/>
        <v>0</v>
      </c>
      <c r="AN48" s="26"/>
      <c r="AO48" s="26"/>
      <c r="AP48" s="26"/>
      <c r="AQ48" s="27"/>
      <c r="AR48" s="25" t="s">
        <v>171</v>
      </c>
      <c r="AS48" s="26"/>
      <c r="AT48" s="26"/>
      <c r="AU48" s="26"/>
      <c r="AV48" s="27"/>
      <c r="AW48" s="25">
        <v>0</v>
      </c>
      <c r="AX48" s="26"/>
      <c r="AY48" s="26"/>
      <c r="AZ48" s="26"/>
      <c r="BA48" s="27"/>
      <c r="BB48" s="25">
        <v>0</v>
      </c>
      <c r="BC48" s="26"/>
      <c r="BD48" s="26"/>
      <c r="BE48" s="26"/>
      <c r="BF48" s="27"/>
      <c r="BG48" s="34">
        <f t="shared" si="4"/>
        <v>0</v>
      </c>
      <c r="BH48" s="34"/>
      <c r="BI48" s="34"/>
      <c r="BJ48" s="34"/>
      <c r="BK48" s="34"/>
    </row>
    <row r="49" spans="1:79" s="24" customFormat="1" ht="25.5" hidden="1" customHeight="1" x14ac:dyDescent="0.2">
      <c r="A49" s="28">
        <v>602400</v>
      </c>
      <c r="B49" s="29"/>
      <c r="C49" s="29"/>
      <c r="D49" s="30"/>
      <c r="E49" s="31" t="s">
        <v>175</v>
      </c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3"/>
      <c r="X49" s="25" t="s">
        <v>171</v>
      </c>
      <c r="Y49" s="26"/>
      <c r="Z49" s="26"/>
      <c r="AA49" s="26"/>
      <c r="AB49" s="27"/>
      <c r="AC49" s="25">
        <v>0</v>
      </c>
      <c r="AD49" s="26"/>
      <c r="AE49" s="26"/>
      <c r="AF49" s="26"/>
      <c r="AG49" s="27"/>
      <c r="AH49" s="25">
        <v>0</v>
      </c>
      <c r="AI49" s="26"/>
      <c r="AJ49" s="26"/>
      <c r="AK49" s="26"/>
      <c r="AL49" s="27"/>
      <c r="AM49" s="25">
        <f t="shared" si="3"/>
        <v>0</v>
      </c>
      <c r="AN49" s="26"/>
      <c r="AO49" s="26"/>
      <c r="AP49" s="26"/>
      <c r="AQ49" s="27"/>
      <c r="AR49" s="25" t="s">
        <v>171</v>
      </c>
      <c r="AS49" s="26"/>
      <c r="AT49" s="26"/>
      <c r="AU49" s="26"/>
      <c r="AV49" s="27"/>
      <c r="AW49" s="25">
        <v>0</v>
      </c>
      <c r="AX49" s="26"/>
      <c r="AY49" s="26"/>
      <c r="AZ49" s="26"/>
      <c r="BA49" s="27"/>
      <c r="BB49" s="25">
        <v>0</v>
      </c>
      <c r="BC49" s="26"/>
      <c r="BD49" s="26"/>
      <c r="BE49" s="26"/>
      <c r="BF49" s="27"/>
      <c r="BG49" s="34">
        <f t="shared" si="4"/>
        <v>0</v>
      </c>
      <c r="BH49" s="34"/>
      <c r="BI49" s="34"/>
      <c r="BJ49" s="34"/>
      <c r="BK49" s="34"/>
    </row>
    <row r="50" spans="1:79" s="6" customFormat="1" ht="12.75" customHeight="1" x14ac:dyDescent="0.2">
      <c r="A50" s="48"/>
      <c r="B50" s="49"/>
      <c r="C50" s="49"/>
      <c r="D50" s="64"/>
      <c r="E50" s="39" t="s">
        <v>145</v>
      </c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1"/>
      <c r="X50" s="57">
        <v>0</v>
      </c>
      <c r="Y50" s="58"/>
      <c r="Z50" s="58"/>
      <c r="AA50" s="58"/>
      <c r="AB50" s="59"/>
      <c r="AC50" s="57">
        <v>0</v>
      </c>
      <c r="AD50" s="58"/>
      <c r="AE50" s="58"/>
      <c r="AF50" s="58"/>
      <c r="AG50" s="59"/>
      <c r="AH50" s="57">
        <v>0</v>
      </c>
      <c r="AI50" s="58"/>
      <c r="AJ50" s="58"/>
      <c r="AK50" s="58"/>
      <c r="AL50" s="59"/>
      <c r="AM50" s="57">
        <f t="shared" si="3"/>
        <v>0</v>
      </c>
      <c r="AN50" s="58"/>
      <c r="AO50" s="58"/>
      <c r="AP50" s="58"/>
      <c r="AQ50" s="59"/>
      <c r="AR50" s="57">
        <v>0</v>
      </c>
      <c r="AS50" s="58"/>
      <c r="AT50" s="58"/>
      <c r="AU50" s="58"/>
      <c r="AV50" s="59"/>
      <c r="AW50" s="57">
        <v>0</v>
      </c>
      <c r="AX50" s="58"/>
      <c r="AY50" s="58"/>
      <c r="AZ50" s="58"/>
      <c r="BA50" s="59"/>
      <c r="BB50" s="57">
        <v>0</v>
      </c>
      <c r="BC50" s="58"/>
      <c r="BD50" s="58"/>
      <c r="BE50" s="58"/>
      <c r="BF50" s="59"/>
      <c r="BG50" s="60">
        <f t="shared" si="4"/>
        <v>0</v>
      </c>
      <c r="BH50" s="60"/>
      <c r="BI50" s="60"/>
      <c r="BJ50" s="60"/>
      <c r="BK50" s="60"/>
    </row>
    <row r="51" spans="1:79" s="4" customFormat="1" ht="12.7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</row>
    <row r="52" spans="1:79" ht="5.25" customHeight="1" x14ac:dyDescent="0.2"/>
    <row r="53" spans="1:79" s="3" customFormat="1" ht="14.25" customHeight="1" x14ac:dyDescent="0.2">
      <c r="A53" s="74" t="s">
        <v>115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9"/>
    </row>
    <row r="54" spans="1:79" ht="14.25" customHeight="1" x14ac:dyDescent="0.2">
      <c r="A54" s="74" t="s">
        <v>231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</row>
    <row r="55" spans="1:79" ht="15" customHeight="1" x14ac:dyDescent="0.2">
      <c r="A55" s="95" t="s">
        <v>219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</row>
    <row r="56" spans="1:79" ht="23.1" customHeight="1" x14ac:dyDescent="0.2">
      <c r="A56" s="109" t="s">
        <v>116</v>
      </c>
      <c r="B56" s="110"/>
      <c r="C56" s="110"/>
      <c r="D56" s="111"/>
      <c r="E56" s="54" t="s">
        <v>19</v>
      </c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81" t="s">
        <v>220</v>
      </c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3"/>
      <c r="AN56" s="81" t="s">
        <v>223</v>
      </c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82"/>
      <c r="BA56" s="82"/>
      <c r="BB56" s="82"/>
      <c r="BC56" s="82"/>
      <c r="BD56" s="82"/>
      <c r="BE56" s="82"/>
      <c r="BF56" s="83"/>
      <c r="BG56" s="81" t="s">
        <v>230</v>
      </c>
      <c r="BH56" s="82"/>
      <c r="BI56" s="82"/>
      <c r="BJ56" s="82"/>
      <c r="BK56" s="82"/>
      <c r="BL56" s="82"/>
      <c r="BM56" s="82"/>
      <c r="BN56" s="82"/>
      <c r="BO56" s="82"/>
      <c r="BP56" s="82"/>
      <c r="BQ56" s="82"/>
      <c r="BR56" s="82"/>
      <c r="BS56" s="82"/>
      <c r="BT56" s="82"/>
      <c r="BU56" s="82"/>
      <c r="BV56" s="82"/>
      <c r="BW56" s="82"/>
      <c r="BX56" s="82"/>
      <c r="BY56" s="83"/>
    </row>
    <row r="57" spans="1:79" ht="43.5" customHeight="1" x14ac:dyDescent="0.2">
      <c r="A57" s="112"/>
      <c r="B57" s="113"/>
      <c r="C57" s="113"/>
      <c r="D57" s="11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81" t="s">
        <v>4</v>
      </c>
      <c r="V57" s="82"/>
      <c r="W57" s="82"/>
      <c r="X57" s="82"/>
      <c r="Y57" s="83"/>
      <c r="Z57" s="81" t="s">
        <v>3</v>
      </c>
      <c r="AA57" s="82"/>
      <c r="AB57" s="82"/>
      <c r="AC57" s="82"/>
      <c r="AD57" s="83"/>
      <c r="AE57" s="103" t="s">
        <v>114</v>
      </c>
      <c r="AF57" s="104"/>
      <c r="AG57" s="104"/>
      <c r="AH57" s="105"/>
      <c r="AI57" s="81" t="s">
        <v>5</v>
      </c>
      <c r="AJ57" s="82"/>
      <c r="AK57" s="82"/>
      <c r="AL57" s="82"/>
      <c r="AM57" s="83"/>
      <c r="AN57" s="81" t="s">
        <v>4</v>
      </c>
      <c r="AO57" s="82"/>
      <c r="AP57" s="82"/>
      <c r="AQ57" s="82"/>
      <c r="AR57" s="83"/>
      <c r="AS57" s="81" t="s">
        <v>3</v>
      </c>
      <c r="AT57" s="82"/>
      <c r="AU57" s="82"/>
      <c r="AV57" s="82"/>
      <c r="AW57" s="83"/>
      <c r="AX57" s="103" t="s">
        <v>114</v>
      </c>
      <c r="AY57" s="104"/>
      <c r="AZ57" s="104"/>
      <c r="BA57" s="105"/>
      <c r="BB57" s="81" t="s">
        <v>95</v>
      </c>
      <c r="BC57" s="82"/>
      <c r="BD57" s="82"/>
      <c r="BE57" s="82"/>
      <c r="BF57" s="83"/>
      <c r="BG57" s="81" t="s">
        <v>4</v>
      </c>
      <c r="BH57" s="82"/>
      <c r="BI57" s="82"/>
      <c r="BJ57" s="82"/>
      <c r="BK57" s="83"/>
      <c r="BL57" s="81" t="s">
        <v>3</v>
      </c>
      <c r="BM57" s="82"/>
      <c r="BN57" s="82"/>
      <c r="BO57" s="82"/>
      <c r="BP57" s="83"/>
      <c r="BQ57" s="103" t="s">
        <v>114</v>
      </c>
      <c r="BR57" s="104"/>
      <c r="BS57" s="104"/>
      <c r="BT57" s="105"/>
      <c r="BU57" s="81" t="s">
        <v>96</v>
      </c>
      <c r="BV57" s="82"/>
      <c r="BW57" s="82"/>
      <c r="BX57" s="82"/>
      <c r="BY57" s="83"/>
    </row>
    <row r="58" spans="1:79" ht="15" customHeight="1" x14ac:dyDescent="0.2">
      <c r="A58" s="81">
        <v>1</v>
      </c>
      <c r="B58" s="82"/>
      <c r="C58" s="82"/>
      <c r="D58" s="83"/>
      <c r="E58" s="81">
        <v>2</v>
      </c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3"/>
      <c r="U58" s="81">
        <v>3</v>
      </c>
      <c r="V58" s="82"/>
      <c r="W58" s="82"/>
      <c r="X58" s="82"/>
      <c r="Y58" s="83"/>
      <c r="Z58" s="81">
        <v>4</v>
      </c>
      <c r="AA58" s="82"/>
      <c r="AB58" s="82"/>
      <c r="AC58" s="82"/>
      <c r="AD58" s="83"/>
      <c r="AE58" s="81">
        <v>5</v>
      </c>
      <c r="AF58" s="82"/>
      <c r="AG58" s="82"/>
      <c r="AH58" s="83"/>
      <c r="AI58" s="81">
        <v>6</v>
      </c>
      <c r="AJ58" s="82"/>
      <c r="AK58" s="82"/>
      <c r="AL58" s="82"/>
      <c r="AM58" s="83"/>
      <c r="AN58" s="81">
        <v>7</v>
      </c>
      <c r="AO58" s="82"/>
      <c r="AP58" s="82"/>
      <c r="AQ58" s="82"/>
      <c r="AR58" s="83"/>
      <c r="AS58" s="81">
        <v>8</v>
      </c>
      <c r="AT58" s="82"/>
      <c r="AU58" s="82"/>
      <c r="AV58" s="82"/>
      <c r="AW58" s="83"/>
      <c r="AX58" s="81">
        <v>9</v>
      </c>
      <c r="AY58" s="82"/>
      <c r="AZ58" s="82"/>
      <c r="BA58" s="83"/>
      <c r="BB58" s="81">
        <v>10</v>
      </c>
      <c r="BC58" s="82"/>
      <c r="BD58" s="82"/>
      <c r="BE58" s="82"/>
      <c r="BF58" s="83"/>
      <c r="BG58" s="81">
        <v>11</v>
      </c>
      <c r="BH58" s="82"/>
      <c r="BI58" s="82"/>
      <c r="BJ58" s="82"/>
      <c r="BK58" s="83"/>
      <c r="BL58" s="81">
        <v>12</v>
      </c>
      <c r="BM58" s="82"/>
      <c r="BN58" s="82"/>
      <c r="BO58" s="82"/>
      <c r="BP58" s="83"/>
      <c r="BQ58" s="81">
        <v>13</v>
      </c>
      <c r="BR58" s="82"/>
      <c r="BS58" s="82"/>
      <c r="BT58" s="83"/>
      <c r="BU58" s="81">
        <v>14</v>
      </c>
      <c r="BV58" s="82"/>
      <c r="BW58" s="82"/>
      <c r="BX58" s="82"/>
      <c r="BY58" s="83"/>
    </row>
    <row r="59" spans="1:79" s="1" customFormat="1" ht="12.75" hidden="1" customHeight="1" x14ac:dyDescent="0.2">
      <c r="A59" s="62" t="s">
        <v>63</v>
      </c>
      <c r="B59" s="63"/>
      <c r="C59" s="63"/>
      <c r="D59" s="96"/>
      <c r="E59" s="62" t="s">
        <v>56</v>
      </c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96"/>
      <c r="U59" s="62" t="s">
        <v>64</v>
      </c>
      <c r="V59" s="63"/>
      <c r="W59" s="63"/>
      <c r="X59" s="63"/>
      <c r="Y59" s="96"/>
      <c r="Z59" s="62" t="s">
        <v>65</v>
      </c>
      <c r="AA59" s="63"/>
      <c r="AB59" s="63"/>
      <c r="AC59" s="63"/>
      <c r="AD59" s="96"/>
      <c r="AE59" s="62" t="s">
        <v>90</v>
      </c>
      <c r="AF59" s="63"/>
      <c r="AG59" s="63"/>
      <c r="AH59" s="96"/>
      <c r="AI59" s="100" t="s">
        <v>168</v>
      </c>
      <c r="AJ59" s="101"/>
      <c r="AK59" s="101"/>
      <c r="AL59" s="101"/>
      <c r="AM59" s="102"/>
      <c r="AN59" s="62" t="s">
        <v>66</v>
      </c>
      <c r="AO59" s="63"/>
      <c r="AP59" s="63"/>
      <c r="AQ59" s="63"/>
      <c r="AR59" s="96"/>
      <c r="AS59" s="62" t="s">
        <v>67</v>
      </c>
      <c r="AT59" s="63"/>
      <c r="AU59" s="63"/>
      <c r="AV59" s="63"/>
      <c r="AW59" s="96"/>
      <c r="AX59" s="62" t="s">
        <v>91</v>
      </c>
      <c r="AY59" s="63"/>
      <c r="AZ59" s="63"/>
      <c r="BA59" s="96"/>
      <c r="BB59" s="100" t="s">
        <v>168</v>
      </c>
      <c r="BC59" s="101"/>
      <c r="BD59" s="101"/>
      <c r="BE59" s="101"/>
      <c r="BF59" s="102"/>
      <c r="BG59" s="62" t="s">
        <v>57</v>
      </c>
      <c r="BH59" s="63"/>
      <c r="BI59" s="63"/>
      <c r="BJ59" s="63"/>
      <c r="BK59" s="96"/>
      <c r="BL59" s="62" t="s">
        <v>58</v>
      </c>
      <c r="BM59" s="63"/>
      <c r="BN59" s="63"/>
      <c r="BO59" s="63"/>
      <c r="BP59" s="96"/>
      <c r="BQ59" s="62" t="s">
        <v>92</v>
      </c>
      <c r="BR59" s="63"/>
      <c r="BS59" s="63"/>
      <c r="BT59" s="96"/>
      <c r="BU59" s="100" t="s">
        <v>168</v>
      </c>
      <c r="BV59" s="101"/>
      <c r="BW59" s="101"/>
      <c r="BX59" s="101"/>
      <c r="BY59" s="102"/>
      <c r="CA59" t="s">
        <v>25</v>
      </c>
    </row>
    <row r="60" spans="1:79" s="24" customFormat="1" ht="12.75" customHeight="1" x14ac:dyDescent="0.2">
      <c r="A60" s="28">
        <v>2210</v>
      </c>
      <c r="B60" s="29"/>
      <c r="C60" s="29"/>
      <c r="D60" s="30"/>
      <c r="E60" s="31" t="s">
        <v>176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3"/>
      <c r="U60" s="25">
        <v>101780</v>
      </c>
      <c r="V60" s="26"/>
      <c r="W60" s="26"/>
      <c r="X60" s="26"/>
      <c r="Y60" s="27"/>
      <c r="Z60" s="25">
        <v>0</v>
      </c>
      <c r="AA60" s="26"/>
      <c r="AB60" s="26"/>
      <c r="AC60" s="26"/>
      <c r="AD60" s="27"/>
      <c r="AE60" s="25">
        <v>0</v>
      </c>
      <c r="AF60" s="26"/>
      <c r="AG60" s="26"/>
      <c r="AH60" s="27"/>
      <c r="AI60" s="25">
        <f>IF(ISNUMBER(U60),U60,0)+IF(ISNUMBER(Z60),Z60,0)</f>
        <v>101780</v>
      </c>
      <c r="AJ60" s="26"/>
      <c r="AK60" s="26"/>
      <c r="AL60" s="26"/>
      <c r="AM60" s="27"/>
      <c r="AN60" s="25">
        <v>53787</v>
      </c>
      <c r="AO60" s="26"/>
      <c r="AP60" s="26"/>
      <c r="AQ60" s="26"/>
      <c r="AR60" s="27"/>
      <c r="AS60" s="25">
        <v>0</v>
      </c>
      <c r="AT60" s="26"/>
      <c r="AU60" s="26"/>
      <c r="AV60" s="26"/>
      <c r="AW60" s="27"/>
      <c r="AX60" s="25">
        <v>0</v>
      </c>
      <c r="AY60" s="26"/>
      <c r="AZ60" s="26"/>
      <c r="BA60" s="27"/>
      <c r="BB60" s="25">
        <f>IF(ISNUMBER(AN60),AN60,0)+IF(ISNUMBER(AS60),AS60,0)</f>
        <v>53787</v>
      </c>
      <c r="BC60" s="26"/>
      <c r="BD60" s="26"/>
      <c r="BE60" s="26"/>
      <c r="BF60" s="27"/>
      <c r="BG60" s="25">
        <v>20110</v>
      </c>
      <c r="BH60" s="26"/>
      <c r="BI60" s="26"/>
      <c r="BJ60" s="26"/>
      <c r="BK60" s="27"/>
      <c r="BL60" s="25">
        <v>0</v>
      </c>
      <c r="BM60" s="26"/>
      <c r="BN60" s="26"/>
      <c r="BO60" s="26"/>
      <c r="BP60" s="27"/>
      <c r="BQ60" s="25">
        <v>0</v>
      </c>
      <c r="BR60" s="26"/>
      <c r="BS60" s="26"/>
      <c r="BT60" s="27"/>
      <c r="BU60" s="25">
        <f>IF(ISNUMBER(BG60),BG60,0)+IF(ISNUMBER(BL60),BL60,0)</f>
        <v>20110</v>
      </c>
      <c r="BV60" s="26"/>
      <c r="BW60" s="26"/>
      <c r="BX60" s="26"/>
      <c r="BY60" s="27"/>
      <c r="CA60" s="24" t="s">
        <v>26</v>
      </c>
    </row>
    <row r="61" spans="1:79" s="24" customFormat="1" ht="12.75" customHeight="1" x14ac:dyDescent="0.2">
      <c r="A61" s="28">
        <v>2240</v>
      </c>
      <c r="B61" s="29"/>
      <c r="C61" s="29"/>
      <c r="D61" s="30"/>
      <c r="E61" s="31" t="s">
        <v>177</v>
      </c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3"/>
      <c r="U61" s="25">
        <v>159288</v>
      </c>
      <c r="V61" s="26"/>
      <c r="W61" s="26"/>
      <c r="X61" s="26"/>
      <c r="Y61" s="27"/>
      <c r="Z61" s="25">
        <v>0</v>
      </c>
      <c r="AA61" s="26"/>
      <c r="AB61" s="26"/>
      <c r="AC61" s="26"/>
      <c r="AD61" s="27"/>
      <c r="AE61" s="25">
        <v>0</v>
      </c>
      <c r="AF61" s="26"/>
      <c r="AG61" s="26"/>
      <c r="AH61" s="27"/>
      <c r="AI61" s="25">
        <f>IF(ISNUMBER(U61),U61,0)+IF(ISNUMBER(Z61),Z61,0)</f>
        <v>159288</v>
      </c>
      <c r="AJ61" s="26"/>
      <c r="AK61" s="26"/>
      <c r="AL61" s="26"/>
      <c r="AM61" s="27"/>
      <c r="AN61" s="25">
        <v>159346</v>
      </c>
      <c r="AO61" s="26"/>
      <c r="AP61" s="26"/>
      <c r="AQ61" s="26"/>
      <c r="AR61" s="27"/>
      <c r="AS61" s="25">
        <v>0</v>
      </c>
      <c r="AT61" s="26"/>
      <c r="AU61" s="26"/>
      <c r="AV61" s="26"/>
      <c r="AW61" s="27"/>
      <c r="AX61" s="25">
        <v>0</v>
      </c>
      <c r="AY61" s="26"/>
      <c r="AZ61" s="26"/>
      <c r="BA61" s="27"/>
      <c r="BB61" s="25">
        <f>IF(ISNUMBER(AN61),AN61,0)+IF(ISNUMBER(AS61),AS61,0)</f>
        <v>159346</v>
      </c>
      <c r="BC61" s="26"/>
      <c r="BD61" s="26"/>
      <c r="BE61" s="26"/>
      <c r="BF61" s="27"/>
      <c r="BG61" s="25">
        <v>159490</v>
      </c>
      <c r="BH61" s="26"/>
      <c r="BI61" s="26"/>
      <c r="BJ61" s="26"/>
      <c r="BK61" s="27"/>
      <c r="BL61" s="25">
        <v>0</v>
      </c>
      <c r="BM61" s="26"/>
      <c r="BN61" s="26"/>
      <c r="BO61" s="26"/>
      <c r="BP61" s="27"/>
      <c r="BQ61" s="25">
        <v>0</v>
      </c>
      <c r="BR61" s="26"/>
      <c r="BS61" s="26"/>
      <c r="BT61" s="27"/>
      <c r="BU61" s="25">
        <f>IF(ISNUMBER(BG61),BG61,0)+IF(ISNUMBER(BL61),BL61,0)</f>
        <v>159490</v>
      </c>
      <c r="BV61" s="26"/>
      <c r="BW61" s="26"/>
      <c r="BX61" s="26"/>
      <c r="BY61" s="27"/>
    </row>
    <row r="62" spans="1:79" s="24" customFormat="1" ht="12.75" customHeight="1" x14ac:dyDescent="0.2">
      <c r="A62" s="28">
        <v>2800</v>
      </c>
      <c r="B62" s="29"/>
      <c r="C62" s="29"/>
      <c r="D62" s="30"/>
      <c r="E62" s="31" t="s">
        <v>178</v>
      </c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3"/>
      <c r="U62" s="25">
        <v>0</v>
      </c>
      <c r="V62" s="26"/>
      <c r="W62" s="26"/>
      <c r="X62" s="26"/>
      <c r="Y62" s="27"/>
      <c r="Z62" s="25">
        <v>0</v>
      </c>
      <c r="AA62" s="26"/>
      <c r="AB62" s="26"/>
      <c r="AC62" s="26"/>
      <c r="AD62" s="27"/>
      <c r="AE62" s="25">
        <v>0</v>
      </c>
      <c r="AF62" s="26"/>
      <c r="AG62" s="26"/>
      <c r="AH62" s="27"/>
      <c r="AI62" s="25">
        <f>IF(ISNUMBER(U62),U62,0)+IF(ISNUMBER(Z62),Z62,0)</f>
        <v>0</v>
      </c>
      <c r="AJ62" s="26"/>
      <c r="AK62" s="26"/>
      <c r="AL62" s="26"/>
      <c r="AM62" s="27"/>
      <c r="AN62" s="25">
        <v>0</v>
      </c>
      <c r="AO62" s="26"/>
      <c r="AP62" s="26"/>
      <c r="AQ62" s="26"/>
      <c r="AR62" s="27"/>
      <c r="AS62" s="25">
        <v>0</v>
      </c>
      <c r="AT62" s="26"/>
      <c r="AU62" s="26"/>
      <c r="AV62" s="26"/>
      <c r="AW62" s="27"/>
      <c r="AX62" s="25">
        <v>0</v>
      </c>
      <c r="AY62" s="26"/>
      <c r="AZ62" s="26"/>
      <c r="BA62" s="27"/>
      <c r="BB62" s="25">
        <f>IF(ISNUMBER(AN62),AN62,0)+IF(ISNUMBER(AS62),AS62,0)</f>
        <v>0</v>
      </c>
      <c r="BC62" s="26"/>
      <c r="BD62" s="26"/>
      <c r="BE62" s="26"/>
      <c r="BF62" s="27"/>
      <c r="BG62" s="25">
        <v>0</v>
      </c>
      <c r="BH62" s="26"/>
      <c r="BI62" s="26"/>
      <c r="BJ62" s="26"/>
      <c r="BK62" s="27"/>
      <c r="BL62" s="25">
        <v>0</v>
      </c>
      <c r="BM62" s="26"/>
      <c r="BN62" s="26"/>
      <c r="BO62" s="26"/>
      <c r="BP62" s="27"/>
      <c r="BQ62" s="25">
        <v>0</v>
      </c>
      <c r="BR62" s="26"/>
      <c r="BS62" s="26"/>
      <c r="BT62" s="27"/>
      <c r="BU62" s="25">
        <f>IF(ISNUMBER(BG62),BG62,0)+IF(ISNUMBER(BL62),BL62,0)</f>
        <v>0</v>
      </c>
      <c r="BV62" s="26"/>
      <c r="BW62" s="26"/>
      <c r="BX62" s="26"/>
      <c r="BY62" s="27"/>
    </row>
    <row r="63" spans="1:79" s="24" customFormat="1" ht="25.5" customHeight="1" x14ac:dyDescent="0.2">
      <c r="A63" s="28">
        <v>3110</v>
      </c>
      <c r="B63" s="29"/>
      <c r="C63" s="29"/>
      <c r="D63" s="30"/>
      <c r="E63" s="31" t="s">
        <v>179</v>
      </c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3"/>
      <c r="U63" s="25">
        <v>0</v>
      </c>
      <c r="V63" s="26"/>
      <c r="W63" s="26"/>
      <c r="X63" s="26"/>
      <c r="Y63" s="27"/>
      <c r="Z63" s="25">
        <v>227764</v>
      </c>
      <c r="AA63" s="26"/>
      <c r="AB63" s="26"/>
      <c r="AC63" s="26"/>
      <c r="AD63" s="27"/>
      <c r="AE63" s="25">
        <v>171240</v>
      </c>
      <c r="AF63" s="26"/>
      <c r="AG63" s="26"/>
      <c r="AH63" s="27"/>
      <c r="AI63" s="25">
        <f>IF(ISNUMBER(U63),U63,0)+IF(ISNUMBER(Z63),Z63,0)</f>
        <v>227764</v>
      </c>
      <c r="AJ63" s="26"/>
      <c r="AK63" s="26"/>
      <c r="AL63" s="26"/>
      <c r="AM63" s="27"/>
      <c r="AN63" s="25">
        <v>0</v>
      </c>
      <c r="AO63" s="26"/>
      <c r="AP63" s="26"/>
      <c r="AQ63" s="26"/>
      <c r="AR63" s="27"/>
      <c r="AS63" s="25">
        <v>0</v>
      </c>
      <c r="AT63" s="26"/>
      <c r="AU63" s="26"/>
      <c r="AV63" s="26"/>
      <c r="AW63" s="27"/>
      <c r="AX63" s="25">
        <v>0</v>
      </c>
      <c r="AY63" s="26"/>
      <c r="AZ63" s="26"/>
      <c r="BA63" s="27"/>
      <c r="BB63" s="25">
        <f>IF(ISNUMBER(AN63),AN63,0)+IF(ISNUMBER(AS63),AS63,0)</f>
        <v>0</v>
      </c>
      <c r="BC63" s="26"/>
      <c r="BD63" s="26"/>
      <c r="BE63" s="26"/>
      <c r="BF63" s="27"/>
      <c r="BG63" s="25">
        <v>0</v>
      </c>
      <c r="BH63" s="26"/>
      <c r="BI63" s="26"/>
      <c r="BJ63" s="26"/>
      <c r="BK63" s="27"/>
      <c r="BL63" s="25">
        <v>0</v>
      </c>
      <c r="BM63" s="26"/>
      <c r="BN63" s="26"/>
      <c r="BO63" s="26"/>
      <c r="BP63" s="27"/>
      <c r="BQ63" s="25">
        <v>0</v>
      </c>
      <c r="BR63" s="26"/>
      <c r="BS63" s="26"/>
      <c r="BT63" s="27"/>
      <c r="BU63" s="25">
        <f>IF(ISNUMBER(BG63),BG63,0)+IF(ISNUMBER(BL63),BL63,0)</f>
        <v>0</v>
      </c>
      <c r="BV63" s="26"/>
      <c r="BW63" s="26"/>
      <c r="BX63" s="26"/>
      <c r="BY63" s="27"/>
    </row>
    <row r="64" spans="1:79" s="6" customFormat="1" ht="12.75" customHeight="1" x14ac:dyDescent="0.2">
      <c r="A64" s="48"/>
      <c r="B64" s="49"/>
      <c r="C64" s="49"/>
      <c r="D64" s="64"/>
      <c r="E64" s="39" t="s">
        <v>145</v>
      </c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1"/>
      <c r="U64" s="57">
        <v>261068</v>
      </c>
      <c r="V64" s="58"/>
      <c r="W64" s="58"/>
      <c r="X64" s="58"/>
      <c r="Y64" s="59"/>
      <c r="Z64" s="57">
        <v>227764</v>
      </c>
      <c r="AA64" s="58"/>
      <c r="AB64" s="58"/>
      <c r="AC64" s="58"/>
      <c r="AD64" s="59"/>
      <c r="AE64" s="57">
        <v>171240</v>
      </c>
      <c r="AF64" s="58"/>
      <c r="AG64" s="58"/>
      <c r="AH64" s="59"/>
      <c r="AI64" s="57">
        <f>IF(ISNUMBER(U64),U64,0)+IF(ISNUMBER(Z64),Z64,0)</f>
        <v>488832</v>
      </c>
      <c r="AJ64" s="58"/>
      <c r="AK64" s="58"/>
      <c r="AL64" s="58"/>
      <c r="AM64" s="59"/>
      <c r="AN64" s="57">
        <v>213133</v>
      </c>
      <c r="AO64" s="58"/>
      <c r="AP64" s="58"/>
      <c r="AQ64" s="58"/>
      <c r="AR64" s="59"/>
      <c r="AS64" s="57">
        <v>0</v>
      </c>
      <c r="AT64" s="58"/>
      <c r="AU64" s="58"/>
      <c r="AV64" s="58"/>
      <c r="AW64" s="59"/>
      <c r="AX64" s="57">
        <v>0</v>
      </c>
      <c r="AY64" s="58"/>
      <c r="AZ64" s="58"/>
      <c r="BA64" s="59"/>
      <c r="BB64" s="57">
        <f>IF(ISNUMBER(AN64),AN64,0)+IF(ISNUMBER(AS64),AS64,0)</f>
        <v>213133</v>
      </c>
      <c r="BC64" s="58"/>
      <c r="BD64" s="58"/>
      <c r="BE64" s="58"/>
      <c r="BF64" s="59"/>
      <c r="BG64" s="57">
        <v>179600</v>
      </c>
      <c r="BH64" s="58"/>
      <c r="BI64" s="58"/>
      <c r="BJ64" s="58"/>
      <c r="BK64" s="59"/>
      <c r="BL64" s="57">
        <v>0</v>
      </c>
      <c r="BM64" s="58"/>
      <c r="BN64" s="58"/>
      <c r="BO64" s="58"/>
      <c r="BP64" s="59"/>
      <c r="BQ64" s="57">
        <v>0</v>
      </c>
      <c r="BR64" s="58"/>
      <c r="BS64" s="58"/>
      <c r="BT64" s="59"/>
      <c r="BU64" s="57">
        <f>IF(ISNUMBER(BG64),BG64,0)+IF(ISNUMBER(BL64),BL64,0)</f>
        <v>179600</v>
      </c>
      <c r="BV64" s="58"/>
      <c r="BW64" s="58"/>
      <c r="BX64" s="58"/>
      <c r="BY64" s="59"/>
    </row>
    <row r="66" spans="1:79" ht="14.25" customHeight="1" x14ac:dyDescent="0.2">
      <c r="A66" s="74" t="s">
        <v>232</v>
      </c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/>
      <c r="BF66" s="74"/>
      <c r="BG66" s="74"/>
      <c r="BH66" s="74"/>
      <c r="BI66" s="74"/>
      <c r="BJ66" s="74"/>
      <c r="BK66" s="74"/>
      <c r="BL66" s="74"/>
    </row>
    <row r="67" spans="1:79" ht="15" customHeight="1" x14ac:dyDescent="0.2">
      <c r="A67" s="84" t="s">
        <v>219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4"/>
      <c r="BJ67" s="84"/>
      <c r="BK67" s="84"/>
      <c r="BL67" s="84"/>
      <c r="BM67" s="84"/>
      <c r="BN67" s="84"/>
      <c r="BO67" s="84"/>
      <c r="BP67" s="84"/>
      <c r="BQ67" s="84"/>
      <c r="BR67" s="84"/>
      <c r="BS67" s="84"/>
      <c r="BT67" s="84"/>
      <c r="BU67" s="84"/>
      <c r="BV67" s="84"/>
      <c r="BW67" s="84"/>
      <c r="BX67" s="84"/>
      <c r="BY67" s="84"/>
    </row>
    <row r="68" spans="1:79" ht="23.1" customHeight="1" x14ac:dyDescent="0.2">
      <c r="A68" s="109" t="s">
        <v>117</v>
      </c>
      <c r="B68" s="110"/>
      <c r="C68" s="110"/>
      <c r="D68" s="110"/>
      <c r="E68" s="111"/>
      <c r="F68" s="54" t="s">
        <v>19</v>
      </c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81" t="s">
        <v>220</v>
      </c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3"/>
      <c r="AN68" s="81" t="s">
        <v>223</v>
      </c>
      <c r="AO68" s="82"/>
      <c r="AP68" s="82"/>
      <c r="AQ68" s="82"/>
      <c r="AR68" s="82"/>
      <c r="AS68" s="82"/>
      <c r="AT68" s="82"/>
      <c r="AU68" s="82"/>
      <c r="AV68" s="82"/>
      <c r="AW68" s="82"/>
      <c r="AX68" s="82"/>
      <c r="AY68" s="82"/>
      <c r="AZ68" s="82"/>
      <c r="BA68" s="82"/>
      <c r="BB68" s="82"/>
      <c r="BC68" s="82"/>
      <c r="BD68" s="82"/>
      <c r="BE68" s="82"/>
      <c r="BF68" s="83"/>
      <c r="BG68" s="81" t="s">
        <v>230</v>
      </c>
      <c r="BH68" s="82"/>
      <c r="BI68" s="82"/>
      <c r="BJ68" s="82"/>
      <c r="BK68" s="82"/>
      <c r="BL68" s="82"/>
      <c r="BM68" s="82"/>
      <c r="BN68" s="82"/>
      <c r="BO68" s="82"/>
      <c r="BP68" s="82"/>
      <c r="BQ68" s="82"/>
      <c r="BR68" s="82"/>
      <c r="BS68" s="82"/>
      <c r="BT68" s="82"/>
      <c r="BU68" s="82"/>
      <c r="BV68" s="82"/>
      <c r="BW68" s="82"/>
      <c r="BX68" s="82"/>
      <c r="BY68" s="83"/>
    </row>
    <row r="69" spans="1:79" ht="51.75" customHeight="1" x14ac:dyDescent="0.2">
      <c r="A69" s="112"/>
      <c r="B69" s="113"/>
      <c r="C69" s="113"/>
      <c r="D69" s="113"/>
      <c r="E69" s="11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81" t="s">
        <v>4</v>
      </c>
      <c r="V69" s="82"/>
      <c r="W69" s="82"/>
      <c r="X69" s="82"/>
      <c r="Y69" s="83"/>
      <c r="Z69" s="81" t="s">
        <v>3</v>
      </c>
      <c r="AA69" s="82"/>
      <c r="AB69" s="82"/>
      <c r="AC69" s="82"/>
      <c r="AD69" s="83"/>
      <c r="AE69" s="103" t="s">
        <v>114</v>
      </c>
      <c r="AF69" s="104"/>
      <c r="AG69" s="104"/>
      <c r="AH69" s="105"/>
      <c r="AI69" s="81" t="s">
        <v>5</v>
      </c>
      <c r="AJ69" s="82"/>
      <c r="AK69" s="82"/>
      <c r="AL69" s="82"/>
      <c r="AM69" s="83"/>
      <c r="AN69" s="81" t="s">
        <v>4</v>
      </c>
      <c r="AO69" s="82"/>
      <c r="AP69" s="82"/>
      <c r="AQ69" s="82"/>
      <c r="AR69" s="83"/>
      <c r="AS69" s="81" t="s">
        <v>3</v>
      </c>
      <c r="AT69" s="82"/>
      <c r="AU69" s="82"/>
      <c r="AV69" s="82"/>
      <c r="AW69" s="83"/>
      <c r="AX69" s="103" t="s">
        <v>114</v>
      </c>
      <c r="AY69" s="104"/>
      <c r="AZ69" s="104"/>
      <c r="BA69" s="105"/>
      <c r="BB69" s="81" t="s">
        <v>95</v>
      </c>
      <c r="BC69" s="82"/>
      <c r="BD69" s="82"/>
      <c r="BE69" s="82"/>
      <c r="BF69" s="83"/>
      <c r="BG69" s="81" t="s">
        <v>4</v>
      </c>
      <c r="BH69" s="82"/>
      <c r="BI69" s="82"/>
      <c r="BJ69" s="82"/>
      <c r="BK69" s="83"/>
      <c r="BL69" s="81" t="s">
        <v>3</v>
      </c>
      <c r="BM69" s="82"/>
      <c r="BN69" s="82"/>
      <c r="BO69" s="82"/>
      <c r="BP69" s="83"/>
      <c r="BQ69" s="103" t="s">
        <v>114</v>
      </c>
      <c r="BR69" s="104"/>
      <c r="BS69" s="104"/>
      <c r="BT69" s="105"/>
      <c r="BU69" s="54" t="s">
        <v>96</v>
      </c>
      <c r="BV69" s="54"/>
      <c r="BW69" s="54"/>
      <c r="BX69" s="54"/>
      <c r="BY69" s="54"/>
    </row>
    <row r="70" spans="1:79" ht="15" customHeight="1" x14ac:dyDescent="0.2">
      <c r="A70" s="81">
        <v>1</v>
      </c>
      <c r="B70" s="82"/>
      <c r="C70" s="82"/>
      <c r="D70" s="82"/>
      <c r="E70" s="83"/>
      <c r="F70" s="81">
        <v>2</v>
      </c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3"/>
      <c r="U70" s="81">
        <v>3</v>
      </c>
      <c r="V70" s="82"/>
      <c r="W70" s="82"/>
      <c r="X70" s="82"/>
      <c r="Y70" s="83"/>
      <c r="Z70" s="81">
        <v>4</v>
      </c>
      <c r="AA70" s="82"/>
      <c r="AB70" s="82"/>
      <c r="AC70" s="82"/>
      <c r="AD70" s="83"/>
      <c r="AE70" s="81">
        <v>5</v>
      </c>
      <c r="AF70" s="82"/>
      <c r="AG70" s="82"/>
      <c r="AH70" s="83"/>
      <c r="AI70" s="81">
        <v>6</v>
      </c>
      <c r="AJ70" s="82"/>
      <c r="AK70" s="82"/>
      <c r="AL70" s="82"/>
      <c r="AM70" s="83"/>
      <c r="AN70" s="81">
        <v>7</v>
      </c>
      <c r="AO70" s="82"/>
      <c r="AP70" s="82"/>
      <c r="AQ70" s="82"/>
      <c r="AR70" s="83"/>
      <c r="AS70" s="81">
        <v>8</v>
      </c>
      <c r="AT70" s="82"/>
      <c r="AU70" s="82"/>
      <c r="AV70" s="82"/>
      <c r="AW70" s="83"/>
      <c r="AX70" s="81">
        <v>9</v>
      </c>
      <c r="AY70" s="82"/>
      <c r="AZ70" s="82"/>
      <c r="BA70" s="83"/>
      <c r="BB70" s="81">
        <v>10</v>
      </c>
      <c r="BC70" s="82"/>
      <c r="BD70" s="82"/>
      <c r="BE70" s="82"/>
      <c r="BF70" s="83"/>
      <c r="BG70" s="81">
        <v>11</v>
      </c>
      <c r="BH70" s="82"/>
      <c r="BI70" s="82"/>
      <c r="BJ70" s="82"/>
      <c r="BK70" s="83"/>
      <c r="BL70" s="81">
        <v>12</v>
      </c>
      <c r="BM70" s="82"/>
      <c r="BN70" s="82"/>
      <c r="BO70" s="82"/>
      <c r="BP70" s="83"/>
      <c r="BQ70" s="81">
        <v>13</v>
      </c>
      <c r="BR70" s="82"/>
      <c r="BS70" s="82"/>
      <c r="BT70" s="83"/>
      <c r="BU70" s="54">
        <v>14</v>
      </c>
      <c r="BV70" s="54"/>
      <c r="BW70" s="54"/>
      <c r="BX70" s="54"/>
      <c r="BY70" s="54"/>
    </row>
    <row r="71" spans="1:79" s="1" customFormat="1" ht="13.5" hidden="1" customHeight="1" x14ac:dyDescent="0.2">
      <c r="A71" s="62" t="s">
        <v>63</v>
      </c>
      <c r="B71" s="63"/>
      <c r="C71" s="63"/>
      <c r="D71" s="63"/>
      <c r="E71" s="96"/>
      <c r="F71" s="62" t="s">
        <v>56</v>
      </c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96"/>
      <c r="U71" s="62" t="s">
        <v>64</v>
      </c>
      <c r="V71" s="63"/>
      <c r="W71" s="63"/>
      <c r="X71" s="63"/>
      <c r="Y71" s="96"/>
      <c r="Z71" s="62" t="s">
        <v>65</v>
      </c>
      <c r="AA71" s="63"/>
      <c r="AB71" s="63"/>
      <c r="AC71" s="63"/>
      <c r="AD71" s="96"/>
      <c r="AE71" s="62" t="s">
        <v>90</v>
      </c>
      <c r="AF71" s="63"/>
      <c r="AG71" s="63"/>
      <c r="AH71" s="96"/>
      <c r="AI71" s="100" t="s">
        <v>168</v>
      </c>
      <c r="AJ71" s="101"/>
      <c r="AK71" s="101"/>
      <c r="AL71" s="101"/>
      <c r="AM71" s="102"/>
      <c r="AN71" s="62" t="s">
        <v>66</v>
      </c>
      <c r="AO71" s="63"/>
      <c r="AP71" s="63"/>
      <c r="AQ71" s="63"/>
      <c r="AR71" s="96"/>
      <c r="AS71" s="62" t="s">
        <v>67</v>
      </c>
      <c r="AT71" s="63"/>
      <c r="AU71" s="63"/>
      <c r="AV71" s="63"/>
      <c r="AW71" s="96"/>
      <c r="AX71" s="62" t="s">
        <v>91</v>
      </c>
      <c r="AY71" s="63"/>
      <c r="AZ71" s="63"/>
      <c r="BA71" s="96"/>
      <c r="BB71" s="100" t="s">
        <v>168</v>
      </c>
      <c r="BC71" s="101"/>
      <c r="BD71" s="101"/>
      <c r="BE71" s="101"/>
      <c r="BF71" s="102"/>
      <c r="BG71" s="62" t="s">
        <v>57</v>
      </c>
      <c r="BH71" s="63"/>
      <c r="BI71" s="63"/>
      <c r="BJ71" s="63"/>
      <c r="BK71" s="96"/>
      <c r="BL71" s="62" t="s">
        <v>58</v>
      </c>
      <c r="BM71" s="63"/>
      <c r="BN71" s="63"/>
      <c r="BO71" s="63"/>
      <c r="BP71" s="96"/>
      <c r="BQ71" s="62" t="s">
        <v>92</v>
      </c>
      <c r="BR71" s="63"/>
      <c r="BS71" s="63"/>
      <c r="BT71" s="96"/>
      <c r="BU71" s="61" t="s">
        <v>168</v>
      </c>
      <c r="BV71" s="61"/>
      <c r="BW71" s="61"/>
      <c r="BX71" s="61"/>
      <c r="BY71" s="61"/>
      <c r="CA71" t="s">
        <v>27</v>
      </c>
    </row>
    <row r="72" spans="1:79" s="6" customFormat="1" ht="12.75" customHeight="1" x14ac:dyDescent="0.2">
      <c r="A72" s="48"/>
      <c r="B72" s="49"/>
      <c r="C72" s="49"/>
      <c r="D72" s="49"/>
      <c r="E72" s="64"/>
      <c r="F72" s="48" t="s">
        <v>145</v>
      </c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64"/>
      <c r="U72" s="57"/>
      <c r="V72" s="58"/>
      <c r="W72" s="58"/>
      <c r="X72" s="58"/>
      <c r="Y72" s="59"/>
      <c r="Z72" s="57"/>
      <c r="AA72" s="58"/>
      <c r="AB72" s="58"/>
      <c r="AC72" s="58"/>
      <c r="AD72" s="59"/>
      <c r="AE72" s="57"/>
      <c r="AF72" s="58"/>
      <c r="AG72" s="58"/>
      <c r="AH72" s="59"/>
      <c r="AI72" s="57">
        <f>IF(ISNUMBER(U72),U72,0)+IF(ISNUMBER(Z72),Z72,0)</f>
        <v>0</v>
      </c>
      <c r="AJ72" s="58"/>
      <c r="AK72" s="58"/>
      <c r="AL72" s="58"/>
      <c r="AM72" s="59"/>
      <c r="AN72" s="57"/>
      <c r="AO72" s="58"/>
      <c r="AP72" s="58"/>
      <c r="AQ72" s="58"/>
      <c r="AR72" s="59"/>
      <c r="AS72" s="57"/>
      <c r="AT72" s="58"/>
      <c r="AU72" s="58"/>
      <c r="AV72" s="58"/>
      <c r="AW72" s="59"/>
      <c r="AX72" s="57"/>
      <c r="AY72" s="58"/>
      <c r="AZ72" s="58"/>
      <c r="BA72" s="59"/>
      <c r="BB72" s="57">
        <f>IF(ISNUMBER(AN72),AN72,0)+IF(ISNUMBER(AS72),AS72,0)</f>
        <v>0</v>
      </c>
      <c r="BC72" s="58"/>
      <c r="BD72" s="58"/>
      <c r="BE72" s="58"/>
      <c r="BF72" s="59"/>
      <c r="BG72" s="57"/>
      <c r="BH72" s="58"/>
      <c r="BI72" s="58"/>
      <c r="BJ72" s="58"/>
      <c r="BK72" s="59"/>
      <c r="BL72" s="57"/>
      <c r="BM72" s="58"/>
      <c r="BN72" s="58"/>
      <c r="BO72" s="58"/>
      <c r="BP72" s="59"/>
      <c r="BQ72" s="57"/>
      <c r="BR72" s="58"/>
      <c r="BS72" s="58"/>
      <c r="BT72" s="59"/>
      <c r="BU72" s="57">
        <f>IF(ISNUMBER(BG72),BG72,0)+IF(ISNUMBER(BL72),BL72,0)</f>
        <v>0</v>
      </c>
      <c r="BV72" s="58"/>
      <c r="BW72" s="58"/>
      <c r="BX72" s="58"/>
      <c r="BY72" s="59"/>
      <c r="CA72" s="6" t="s">
        <v>28</v>
      </c>
    </row>
    <row r="74" spans="1:79" ht="14.25" customHeight="1" x14ac:dyDescent="0.2">
      <c r="A74" s="74" t="s">
        <v>247</v>
      </c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</row>
    <row r="75" spans="1:79" ht="15" customHeight="1" x14ac:dyDescent="0.2">
      <c r="A75" s="84" t="s">
        <v>219</v>
      </c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4"/>
    </row>
    <row r="76" spans="1:79" ht="23.1" customHeight="1" x14ac:dyDescent="0.2">
      <c r="A76" s="109" t="s">
        <v>116</v>
      </c>
      <c r="B76" s="110"/>
      <c r="C76" s="110"/>
      <c r="D76" s="111"/>
      <c r="E76" s="86" t="s">
        <v>19</v>
      </c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81" t="s">
        <v>241</v>
      </c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3"/>
      <c r="AR76" s="54" t="s">
        <v>246</v>
      </c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</row>
    <row r="77" spans="1:79" ht="48.75" customHeight="1" x14ac:dyDescent="0.2">
      <c r="A77" s="112"/>
      <c r="B77" s="113"/>
      <c r="C77" s="113"/>
      <c r="D77" s="114"/>
      <c r="E77" s="89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1"/>
      <c r="X77" s="86" t="s">
        <v>4</v>
      </c>
      <c r="Y77" s="87"/>
      <c r="Z77" s="87"/>
      <c r="AA77" s="87"/>
      <c r="AB77" s="88"/>
      <c r="AC77" s="86" t="s">
        <v>3</v>
      </c>
      <c r="AD77" s="87"/>
      <c r="AE77" s="87"/>
      <c r="AF77" s="87"/>
      <c r="AG77" s="88"/>
      <c r="AH77" s="103" t="s">
        <v>114</v>
      </c>
      <c r="AI77" s="104"/>
      <c r="AJ77" s="104"/>
      <c r="AK77" s="104"/>
      <c r="AL77" s="105"/>
      <c r="AM77" s="81" t="s">
        <v>5</v>
      </c>
      <c r="AN77" s="82"/>
      <c r="AO77" s="82"/>
      <c r="AP77" s="82"/>
      <c r="AQ77" s="83"/>
      <c r="AR77" s="81" t="s">
        <v>4</v>
      </c>
      <c r="AS77" s="82"/>
      <c r="AT77" s="82"/>
      <c r="AU77" s="82"/>
      <c r="AV77" s="83"/>
      <c r="AW77" s="81" t="s">
        <v>3</v>
      </c>
      <c r="AX77" s="82"/>
      <c r="AY77" s="82"/>
      <c r="AZ77" s="82"/>
      <c r="BA77" s="83"/>
      <c r="BB77" s="103" t="s">
        <v>114</v>
      </c>
      <c r="BC77" s="104"/>
      <c r="BD77" s="104"/>
      <c r="BE77" s="104"/>
      <c r="BF77" s="105"/>
      <c r="BG77" s="81" t="s">
        <v>95</v>
      </c>
      <c r="BH77" s="82"/>
      <c r="BI77" s="82"/>
      <c r="BJ77" s="82"/>
      <c r="BK77" s="83"/>
    </row>
    <row r="78" spans="1:79" ht="12.75" customHeight="1" x14ac:dyDescent="0.2">
      <c r="A78" s="81">
        <v>1</v>
      </c>
      <c r="B78" s="82"/>
      <c r="C78" s="82"/>
      <c r="D78" s="83"/>
      <c r="E78" s="81">
        <v>2</v>
      </c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3"/>
      <c r="X78" s="81">
        <v>3</v>
      </c>
      <c r="Y78" s="82"/>
      <c r="Z78" s="82"/>
      <c r="AA78" s="82"/>
      <c r="AB78" s="83"/>
      <c r="AC78" s="81">
        <v>4</v>
      </c>
      <c r="AD78" s="82"/>
      <c r="AE78" s="82"/>
      <c r="AF78" s="82"/>
      <c r="AG78" s="83"/>
      <c r="AH78" s="81">
        <v>5</v>
      </c>
      <c r="AI78" s="82"/>
      <c r="AJ78" s="82"/>
      <c r="AK78" s="82"/>
      <c r="AL78" s="83"/>
      <c r="AM78" s="81">
        <v>6</v>
      </c>
      <c r="AN78" s="82"/>
      <c r="AO78" s="82"/>
      <c r="AP78" s="82"/>
      <c r="AQ78" s="83"/>
      <c r="AR78" s="81">
        <v>7</v>
      </c>
      <c r="AS78" s="82"/>
      <c r="AT78" s="82"/>
      <c r="AU78" s="82"/>
      <c r="AV78" s="83"/>
      <c r="AW78" s="81">
        <v>8</v>
      </c>
      <c r="AX78" s="82"/>
      <c r="AY78" s="82"/>
      <c r="AZ78" s="82"/>
      <c r="BA78" s="83"/>
      <c r="BB78" s="81">
        <v>9</v>
      </c>
      <c r="BC78" s="82"/>
      <c r="BD78" s="82"/>
      <c r="BE78" s="82"/>
      <c r="BF78" s="83"/>
      <c r="BG78" s="81">
        <v>10</v>
      </c>
      <c r="BH78" s="82"/>
      <c r="BI78" s="82"/>
      <c r="BJ78" s="82"/>
      <c r="BK78" s="83"/>
    </row>
    <row r="79" spans="1:79" s="1" customFormat="1" ht="12.75" hidden="1" customHeight="1" x14ac:dyDescent="0.2">
      <c r="A79" s="62" t="s">
        <v>63</v>
      </c>
      <c r="B79" s="63"/>
      <c r="C79" s="63"/>
      <c r="D79" s="96"/>
      <c r="E79" s="62" t="s">
        <v>56</v>
      </c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96"/>
      <c r="X79" s="115" t="s">
        <v>59</v>
      </c>
      <c r="Y79" s="116"/>
      <c r="Z79" s="116"/>
      <c r="AA79" s="116"/>
      <c r="AB79" s="117"/>
      <c r="AC79" s="115" t="s">
        <v>60</v>
      </c>
      <c r="AD79" s="116"/>
      <c r="AE79" s="116"/>
      <c r="AF79" s="116"/>
      <c r="AG79" s="117"/>
      <c r="AH79" s="62" t="s">
        <v>93</v>
      </c>
      <c r="AI79" s="63"/>
      <c r="AJ79" s="63"/>
      <c r="AK79" s="63"/>
      <c r="AL79" s="96"/>
      <c r="AM79" s="100" t="s">
        <v>169</v>
      </c>
      <c r="AN79" s="101"/>
      <c r="AO79" s="101"/>
      <c r="AP79" s="101"/>
      <c r="AQ79" s="102"/>
      <c r="AR79" s="62" t="s">
        <v>61</v>
      </c>
      <c r="AS79" s="63"/>
      <c r="AT79" s="63"/>
      <c r="AU79" s="63"/>
      <c r="AV79" s="96"/>
      <c r="AW79" s="62" t="s">
        <v>62</v>
      </c>
      <c r="AX79" s="63"/>
      <c r="AY79" s="63"/>
      <c r="AZ79" s="63"/>
      <c r="BA79" s="96"/>
      <c r="BB79" s="62" t="s">
        <v>94</v>
      </c>
      <c r="BC79" s="63"/>
      <c r="BD79" s="63"/>
      <c r="BE79" s="63"/>
      <c r="BF79" s="96"/>
      <c r="BG79" s="100" t="s">
        <v>169</v>
      </c>
      <c r="BH79" s="101"/>
      <c r="BI79" s="101"/>
      <c r="BJ79" s="101"/>
      <c r="BK79" s="102"/>
      <c r="CA79" t="s">
        <v>29</v>
      </c>
    </row>
    <row r="80" spans="1:79" s="6" customFormat="1" ht="12.75" customHeight="1" x14ac:dyDescent="0.2">
      <c r="A80" s="48"/>
      <c r="B80" s="49"/>
      <c r="C80" s="49"/>
      <c r="D80" s="64"/>
      <c r="E80" s="39" t="s">
        <v>145</v>
      </c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1"/>
      <c r="X80" s="57">
        <v>0</v>
      </c>
      <c r="Y80" s="58"/>
      <c r="Z80" s="58"/>
      <c r="AA80" s="58"/>
      <c r="AB80" s="59"/>
      <c r="AC80" s="57">
        <v>0</v>
      </c>
      <c r="AD80" s="58"/>
      <c r="AE80" s="58"/>
      <c r="AF80" s="58"/>
      <c r="AG80" s="59"/>
      <c r="AH80" s="57">
        <v>0</v>
      </c>
      <c r="AI80" s="58"/>
      <c r="AJ80" s="58"/>
      <c r="AK80" s="58"/>
      <c r="AL80" s="59"/>
      <c r="AM80" s="57">
        <f>IF(ISNUMBER(X80),X80,0)+IF(ISNUMBER(AC80),AC80,0)</f>
        <v>0</v>
      </c>
      <c r="AN80" s="58"/>
      <c r="AO80" s="58"/>
      <c r="AP80" s="58"/>
      <c r="AQ80" s="59"/>
      <c r="AR80" s="57">
        <v>0</v>
      </c>
      <c r="AS80" s="58"/>
      <c r="AT80" s="58"/>
      <c r="AU80" s="58"/>
      <c r="AV80" s="59"/>
      <c r="AW80" s="57">
        <v>0</v>
      </c>
      <c r="AX80" s="58"/>
      <c r="AY80" s="58"/>
      <c r="AZ80" s="58"/>
      <c r="BA80" s="59"/>
      <c r="BB80" s="57">
        <v>0</v>
      </c>
      <c r="BC80" s="58"/>
      <c r="BD80" s="58"/>
      <c r="BE80" s="58"/>
      <c r="BF80" s="59"/>
      <c r="BG80" s="60">
        <f>IF(ISNUMBER(AR80),AR80,0)+IF(ISNUMBER(AW80),AW80,0)</f>
        <v>0</v>
      </c>
      <c r="BH80" s="60"/>
      <c r="BI80" s="60"/>
      <c r="BJ80" s="60"/>
      <c r="BK80" s="60"/>
    </row>
    <row r="82" spans="1:79" ht="14.25" customHeight="1" x14ac:dyDescent="0.2">
      <c r="A82" s="74" t="s">
        <v>248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</row>
    <row r="83" spans="1:79" ht="15" customHeight="1" x14ac:dyDescent="0.2">
      <c r="A83" s="84" t="s">
        <v>219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4"/>
      <c r="AO83" s="84"/>
      <c r="AP83" s="84"/>
      <c r="AQ83" s="84"/>
      <c r="AR83" s="84"/>
      <c r="AS83" s="84"/>
      <c r="AT83" s="84"/>
      <c r="AU83" s="84"/>
      <c r="AV83" s="84"/>
      <c r="AW83" s="84"/>
      <c r="AX83" s="84"/>
      <c r="AY83" s="84"/>
      <c r="AZ83" s="84"/>
      <c r="BA83" s="84"/>
      <c r="BB83" s="84"/>
      <c r="BC83" s="84"/>
      <c r="BD83" s="84"/>
      <c r="BE83" s="84"/>
      <c r="BF83" s="84"/>
      <c r="BG83" s="84"/>
      <c r="BH83" s="84"/>
      <c r="BI83" s="84"/>
      <c r="BJ83" s="84"/>
      <c r="BK83" s="84"/>
    </row>
    <row r="84" spans="1:79" ht="23.1" customHeight="1" x14ac:dyDescent="0.2">
      <c r="A84" s="109" t="s">
        <v>117</v>
      </c>
      <c r="B84" s="110"/>
      <c r="C84" s="110"/>
      <c r="D84" s="110"/>
      <c r="E84" s="111"/>
      <c r="F84" s="86" t="s">
        <v>19</v>
      </c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8"/>
      <c r="X84" s="54" t="s">
        <v>241</v>
      </c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81" t="s">
        <v>246</v>
      </c>
      <c r="AS84" s="82"/>
      <c r="AT84" s="82"/>
      <c r="AU84" s="82"/>
      <c r="AV84" s="82"/>
      <c r="AW84" s="82"/>
      <c r="AX84" s="82"/>
      <c r="AY84" s="82"/>
      <c r="AZ84" s="82"/>
      <c r="BA84" s="82"/>
      <c r="BB84" s="82"/>
      <c r="BC84" s="82"/>
      <c r="BD84" s="82"/>
      <c r="BE84" s="82"/>
      <c r="BF84" s="82"/>
      <c r="BG84" s="82"/>
      <c r="BH84" s="82"/>
      <c r="BI84" s="82"/>
      <c r="BJ84" s="82"/>
      <c r="BK84" s="83"/>
    </row>
    <row r="85" spans="1:79" ht="53.25" customHeight="1" x14ac:dyDescent="0.2">
      <c r="A85" s="112"/>
      <c r="B85" s="113"/>
      <c r="C85" s="113"/>
      <c r="D85" s="113"/>
      <c r="E85" s="114"/>
      <c r="F85" s="89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1"/>
      <c r="X85" s="81" t="s">
        <v>4</v>
      </c>
      <c r="Y85" s="82"/>
      <c r="Z85" s="82"/>
      <c r="AA85" s="82"/>
      <c r="AB85" s="83"/>
      <c r="AC85" s="81" t="s">
        <v>3</v>
      </c>
      <c r="AD85" s="82"/>
      <c r="AE85" s="82"/>
      <c r="AF85" s="82"/>
      <c r="AG85" s="83"/>
      <c r="AH85" s="103" t="s">
        <v>114</v>
      </c>
      <c r="AI85" s="104"/>
      <c r="AJ85" s="104"/>
      <c r="AK85" s="104"/>
      <c r="AL85" s="105"/>
      <c r="AM85" s="81" t="s">
        <v>5</v>
      </c>
      <c r="AN85" s="82"/>
      <c r="AO85" s="82"/>
      <c r="AP85" s="82"/>
      <c r="AQ85" s="83"/>
      <c r="AR85" s="81" t="s">
        <v>4</v>
      </c>
      <c r="AS85" s="82"/>
      <c r="AT85" s="82"/>
      <c r="AU85" s="82"/>
      <c r="AV85" s="83"/>
      <c r="AW85" s="81" t="s">
        <v>3</v>
      </c>
      <c r="AX85" s="82"/>
      <c r="AY85" s="82"/>
      <c r="AZ85" s="82"/>
      <c r="BA85" s="83"/>
      <c r="BB85" s="75" t="s">
        <v>114</v>
      </c>
      <c r="BC85" s="75"/>
      <c r="BD85" s="75"/>
      <c r="BE85" s="75"/>
      <c r="BF85" s="75"/>
      <c r="BG85" s="81" t="s">
        <v>95</v>
      </c>
      <c r="BH85" s="82"/>
      <c r="BI85" s="82"/>
      <c r="BJ85" s="82"/>
      <c r="BK85" s="83"/>
    </row>
    <row r="86" spans="1:79" ht="15" customHeight="1" x14ac:dyDescent="0.2">
      <c r="A86" s="81">
        <v>1</v>
      </c>
      <c r="B86" s="82"/>
      <c r="C86" s="82"/>
      <c r="D86" s="82"/>
      <c r="E86" s="83"/>
      <c r="F86" s="81">
        <v>2</v>
      </c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3"/>
      <c r="X86" s="81">
        <v>3</v>
      </c>
      <c r="Y86" s="82"/>
      <c r="Z86" s="82"/>
      <c r="AA86" s="82"/>
      <c r="AB86" s="83"/>
      <c r="AC86" s="81">
        <v>4</v>
      </c>
      <c r="AD86" s="82"/>
      <c r="AE86" s="82"/>
      <c r="AF86" s="82"/>
      <c r="AG86" s="83"/>
      <c r="AH86" s="81">
        <v>5</v>
      </c>
      <c r="AI86" s="82"/>
      <c r="AJ86" s="82"/>
      <c r="AK86" s="82"/>
      <c r="AL86" s="83"/>
      <c r="AM86" s="81">
        <v>6</v>
      </c>
      <c r="AN86" s="82"/>
      <c r="AO86" s="82"/>
      <c r="AP86" s="82"/>
      <c r="AQ86" s="83"/>
      <c r="AR86" s="81">
        <v>7</v>
      </c>
      <c r="AS86" s="82"/>
      <c r="AT86" s="82"/>
      <c r="AU86" s="82"/>
      <c r="AV86" s="83"/>
      <c r="AW86" s="81">
        <v>8</v>
      </c>
      <c r="AX86" s="82"/>
      <c r="AY86" s="82"/>
      <c r="AZ86" s="82"/>
      <c r="BA86" s="83"/>
      <c r="BB86" s="81">
        <v>9</v>
      </c>
      <c r="BC86" s="82"/>
      <c r="BD86" s="82"/>
      <c r="BE86" s="82"/>
      <c r="BF86" s="83"/>
      <c r="BG86" s="81">
        <v>10</v>
      </c>
      <c r="BH86" s="82"/>
      <c r="BI86" s="82"/>
      <c r="BJ86" s="82"/>
      <c r="BK86" s="83"/>
    </row>
    <row r="87" spans="1:79" s="1" customFormat="1" ht="15" hidden="1" customHeight="1" x14ac:dyDescent="0.2">
      <c r="A87" s="62" t="s">
        <v>63</v>
      </c>
      <c r="B87" s="63"/>
      <c r="C87" s="63"/>
      <c r="D87" s="63"/>
      <c r="E87" s="96"/>
      <c r="F87" s="62" t="s">
        <v>56</v>
      </c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96"/>
      <c r="X87" s="62" t="s">
        <v>59</v>
      </c>
      <c r="Y87" s="63"/>
      <c r="Z87" s="63"/>
      <c r="AA87" s="63"/>
      <c r="AB87" s="96"/>
      <c r="AC87" s="62" t="s">
        <v>60</v>
      </c>
      <c r="AD87" s="63"/>
      <c r="AE87" s="63"/>
      <c r="AF87" s="63"/>
      <c r="AG87" s="96"/>
      <c r="AH87" s="62" t="s">
        <v>93</v>
      </c>
      <c r="AI87" s="63"/>
      <c r="AJ87" s="63"/>
      <c r="AK87" s="63"/>
      <c r="AL87" s="96"/>
      <c r="AM87" s="100" t="s">
        <v>169</v>
      </c>
      <c r="AN87" s="101"/>
      <c r="AO87" s="101"/>
      <c r="AP87" s="101"/>
      <c r="AQ87" s="102"/>
      <c r="AR87" s="62" t="s">
        <v>61</v>
      </c>
      <c r="AS87" s="63"/>
      <c r="AT87" s="63"/>
      <c r="AU87" s="63"/>
      <c r="AV87" s="96"/>
      <c r="AW87" s="62" t="s">
        <v>62</v>
      </c>
      <c r="AX87" s="63"/>
      <c r="AY87" s="63"/>
      <c r="AZ87" s="63"/>
      <c r="BA87" s="96"/>
      <c r="BB87" s="62" t="s">
        <v>94</v>
      </c>
      <c r="BC87" s="63"/>
      <c r="BD87" s="63"/>
      <c r="BE87" s="63"/>
      <c r="BF87" s="96"/>
      <c r="BG87" s="100" t="s">
        <v>169</v>
      </c>
      <c r="BH87" s="101"/>
      <c r="BI87" s="101"/>
      <c r="BJ87" s="101"/>
      <c r="BK87" s="102"/>
      <c r="CA87" t="s">
        <v>30</v>
      </c>
    </row>
    <row r="88" spans="1:79" s="6" customFormat="1" ht="12.75" customHeight="1" x14ac:dyDescent="0.2">
      <c r="A88" s="48"/>
      <c r="B88" s="49"/>
      <c r="C88" s="49"/>
      <c r="D88" s="49"/>
      <c r="E88" s="64"/>
      <c r="F88" s="48" t="s">
        <v>145</v>
      </c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64"/>
      <c r="X88" s="106"/>
      <c r="Y88" s="107"/>
      <c r="Z88" s="107"/>
      <c r="AA88" s="107"/>
      <c r="AB88" s="108"/>
      <c r="AC88" s="106"/>
      <c r="AD88" s="107"/>
      <c r="AE88" s="107"/>
      <c r="AF88" s="107"/>
      <c r="AG88" s="108"/>
      <c r="AH88" s="60"/>
      <c r="AI88" s="60"/>
      <c r="AJ88" s="60"/>
      <c r="AK88" s="60"/>
      <c r="AL88" s="60"/>
      <c r="AM88" s="60">
        <f>IF(ISNUMBER(X88),X88,0)+IF(ISNUMBER(AC88),AC88,0)</f>
        <v>0</v>
      </c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>
        <f>IF(ISNUMBER(AR88),AR88,0)+IF(ISNUMBER(AW88),AW88,0)</f>
        <v>0</v>
      </c>
      <c r="BH88" s="60"/>
      <c r="BI88" s="60"/>
      <c r="BJ88" s="60"/>
      <c r="BK88" s="60"/>
      <c r="CA88" s="6" t="s">
        <v>31</v>
      </c>
    </row>
    <row r="91" spans="1:79" ht="14.25" customHeight="1" x14ac:dyDescent="0.2">
      <c r="A91" s="74" t="s">
        <v>118</v>
      </c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  <c r="AN91" s="74"/>
      <c r="AO91" s="74"/>
      <c r="AP91" s="74"/>
      <c r="AQ91" s="74"/>
      <c r="AR91" s="74"/>
      <c r="AS91" s="74"/>
      <c r="AT91" s="74"/>
      <c r="AU91" s="74"/>
      <c r="AV91" s="74"/>
      <c r="AW91" s="74"/>
      <c r="AX91" s="74"/>
      <c r="AY91" s="74"/>
      <c r="AZ91" s="74"/>
      <c r="BA91" s="74"/>
      <c r="BB91" s="74"/>
      <c r="BC91" s="74"/>
      <c r="BD91" s="74"/>
      <c r="BE91" s="74"/>
      <c r="BF91" s="74"/>
      <c r="BG91" s="74"/>
      <c r="BH91" s="74"/>
      <c r="BI91" s="74"/>
      <c r="BJ91" s="74"/>
      <c r="BK91" s="74"/>
      <c r="BL91" s="74"/>
    </row>
    <row r="92" spans="1:79" ht="14.25" customHeight="1" x14ac:dyDescent="0.2">
      <c r="A92" s="74" t="s">
        <v>233</v>
      </c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  <c r="AT92" s="74"/>
      <c r="AU92" s="74"/>
      <c r="AV92" s="74"/>
      <c r="AW92" s="74"/>
      <c r="AX92" s="74"/>
      <c r="AY92" s="74"/>
      <c r="AZ92" s="74"/>
      <c r="BA92" s="74"/>
      <c r="BB92" s="74"/>
      <c r="BC92" s="74"/>
      <c r="BD92" s="74"/>
      <c r="BE92" s="74"/>
      <c r="BF92" s="74"/>
      <c r="BG92" s="74"/>
      <c r="BH92" s="74"/>
      <c r="BI92" s="74"/>
      <c r="BJ92" s="74"/>
      <c r="BK92" s="74"/>
      <c r="BL92" s="74"/>
    </row>
    <row r="93" spans="1:79" ht="15" customHeight="1" x14ac:dyDescent="0.2">
      <c r="A93" s="84" t="s">
        <v>219</v>
      </c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84"/>
      <c r="AO93" s="84"/>
      <c r="AP93" s="84"/>
      <c r="AQ93" s="84"/>
      <c r="AR93" s="84"/>
      <c r="AS93" s="84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4"/>
      <c r="BE93" s="84"/>
      <c r="BF93" s="84"/>
      <c r="BG93" s="84"/>
      <c r="BH93" s="84"/>
      <c r="BI93" s="84"/>
      <c r="BJ93" s="84"/>
      <c r="BK93" s="84"/>
      <c r="BL93" s="84"/>
      <c r="BM93" s="84"/>
      <c r="BN93" s="84"/>
      <c r="BO93" s="84"/>
      <c r="BP93" s="84"/>
      <c r="BQ93" s="84"/>
      <c r="BR93" s="84"/>
      <c r="BS93" s="84"/>
      <c r="BT93" s="84"/>
      <c r="BU93" s="84"/>
      <c r="BV93" s="84"/>
      <c r="BW93" s="84"/>
      <c r="BX93" s="84"/>
      <c r="BY93" s="84"/>
    </row>
    <row r="94" spans="1:79" ht="23.1" customHeight="1" x14ac:dyDescent="0.2">
      <c r="A94" s="86" t="s">
        <v>6</v>
      </c>
      <c r="B94" s="87"/>
      <c r="C94" s="87"/>
      <c r="D94" s="86" t="s">
        <v>119</v>
      </c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8"/>
      <c r="U94" s="81" t="s">
        <v>220</v>
      </c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2"/>
      <c r="AL94" s="82"/>
      <c r="AM94" s="83"/>
      <c r="AN94" s="81" t="s">
        <v>223</v>
      </c>
      <c r="AO94" s="82"/>
      <c r="AP94" s="82"/>
      <c r="AQ94" s="82"/>
      <c r="AR94" s="82"/>
      <c r="AS94" s="82"/>
      <c r="AT94" s="82"/>
      <c r="AU94" s="82"/>
      <c r="AV94" s="82"/>
      <c r="AW94" s="82"/>
      <c r="AX94" s="82"/>
      <c r="AY94" s="82"/>
      <c r="AZ94" s="82"/>
      <c r="BA94" s="82"/>
      <c r="BB94" s="82"/>
      <c r="BC94" s="82"/>
      <c r="BD94" s="82"/>
      <c r="BE94" s="82"/>
      <c r="BF94" s="83"/>
      <c r="BG94" s="54" t="s">
        <v>230</v>
      </c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  <c r="BX94" s="54"/>
      <c r="BY94" s="54"/>
    </row>
    <row r="95" spans="1:79" ht="52.5" customHeight="1" x14ac:dyDescent="0.2">
      <c r="A95" s="89"/>
      <c r="B95" s="90"/>
      <c r="C95" s="90"/>
      <c r="D95" s="89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1"/>
      <c r="U95" s="81" t="s">
        <v>4</v>
      </c>
      <c r="V95" s="82"/>
      <c r="W95" s="82"/>
      <c r="X95" s="82"/>
      <c r="Y95" s="83"/>
      <c r="Z95" s="81" t="s">
        <v>3</v>
      </c>
      <c r="AA95" s="82"/>
      <c r="AB95" s="82"/>
      <c r="AC95" s="82"/>
      <c r="AD95" s="83"/>
      <c r="AE95" s="103" t="s">
        <v>114</v>
      </c>
      <c r="AF95" s="104"/>
      <c r="AG95" s="104"/>
      <c r="AH95" s="105"/>
      <c r="AI95" s="81" t="s">
        <v>5</v>
      </c>
      <c r="AJ95" s="82"/>
      <c r="AK95" s="82"/>
      <c r="AL95" s="82"/>
      <c r="AM95" s="83"/>
      <c r="AN95" s="81" t="s">
        <v>4</v>
      </c>
      <c r="AO95" s="82"/>
      <c r="AP95" s="82"/>
      <c r="AQ95" s="82"/>
      <c r="AR95" s="83"/>
      <c r="AS95" s="81" t="s">
        <v>3</v>
      </c>
      <c r="AT95" s="82"/>
      <c r="AU95" s="82"/>
      <c r="AV95" s="82"/>
      <c r="AW95" s="83"/>
      <c r="AX95" s="103" t="s">
        <v>114</v>
      </c>
      <c r="AY95" s="104"/>
      <c r="AZ95" s="104"/>
      <c r="BA95" s="105"/>
      <c r="BB95" s="81" t="s">
        <v>95</v>
      </c>
      <c r="BC95" s="82"/>
      <c r="BD95" s="82"/>
      <c r="BE95" s="82"/>
      <c r="BF95" s="83"/>
      <c r="BG95" s="81" t="s">
        <v>4</v>
      </c>
      <c r="BH95" s="82"/>
      <c r="BI95" s="82"/>
      <c r="BJ95" s="82"/>
      <c r="BK95" s="83"/>
      <c r="BL95" s="54" t="s">
        <v>3</v>
      </c>
      <c r="BM95" s="54"/>
      <c r="BN95" s="54"/>
      <c r="BO95" s="54"/>
      <c r="BP95" s="54"/>
      <c r="BQ95" s="75" t="s">
        <v>114</v>
      </c>
      <c r="BR95" s="75"/>
      <c r="BS95" s="75"/>
      <c r="BT95" s="75"/>
      <c r="BU95" s="81" t="s">
        <v>96</v>
      </c>
      <c r="BV95" s="82"/>
      <c r="BW95" s="82"/>
      <c r="BX95" s="82"/>
      <c r="BY95" s="83"/>
    </row>
    <row r="96" spans="1:79" ht="15" customHeight="1" x14ac:dyDescent="0.2">
      <c r="A96" s="81">
        <v>1</v>
      </c>
      <c r="B96" s="82"/>
      <c r="C96" s="82"/>
      <c r="D96" s="81">
        <v>2</v>
      </c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3"/>
      <c r="U96" s="81">
        <v>3</v>
      </c>
      <c r="V96" s="82"/>
      <c r="W96" s="82"/>
      <c r="X96" s="82"/>
      <c r="Y96" s="83"/>
      <c r="Z96" s="81">
        <v>4</v>
      </c>
      <c r="AA96" s="82"/>
      <c r="AB96" s="82"/>
      <c r="AC96" s="82"/>
      <c r="AD96" s="83"/>
      <c r="AE96" s="81">
        <v>5</v>
      </c>
      <c r="AF96" s="82"/>
      <c r="AG96" s="82"/>
      <c r="AH96" s="83"/>
      <c r="AI96" s="81">
        <v>6</v>
      </c>
      <c r="AJ96" s="82"/>
      <c r="AK96" s="82"/>
      <c r="AL96" s="82"/>
      <c r="AM96" s="83"/>
      <c r="AN96" s="81">
        <v>7</v>
      </c>
      <c r="AO96" s="82"/>
      <c r="AP96" s="82"/>
      <c r="AQ96" s="82"/>
      <c r="AR96" s="83"/>
      <c r="AS96" s="81">
        <v>8</v>
      </c>
      <c r="AT96" s="82"/>
      <c r="AU96" s="82"/>
      <c r="AV96" s="82"/>
      <c r="AW96" s="83"/>
      <c r="AX96" s="54">
        <v>9</v>
      </c>
      <c r="AY96" s="54"/>
      <c r="AZ96" s="54"/>
      <c r="BA96" s="54"/>
      <c r="BB96" s="81">
        <v>10</v>
      </c>
      <c r="BC96" s="82"/>
      <c r="BD96" s="82"/>
      <c r="BE96" s="82"/>
      <c r="BF96" s="83"/>
      <c r="BG96" s="81">
        <v>11</v>
      </c>
      <c r="BH96" s="82"/>
      <c r="BI96" s="82"/>
      <c r="BJ96" s="82"/>
      <c r="BK96" s="83"/>
      <c r="BL96" s="54">
        <v>12</v>
      </c>
      <c r="BM96" s="54"/>
      <c r="BN96" s="54"/>
      <c r="BO96" s="54"/>
      <c r="BP96" s="54"/>
      <c r="BQ96" s="81">
        <v>13</v>
      </c>
      <c r="BR96" s="82"/>
      <c r="BS96" s="82"/>
      <c r="BT96" s="83"/>
      <c r="BU96" s="81">
        <v>14</v>
      </c>
      <c r="BV96" s="82"/>
      <c r="BW96" s="82"/>
      <c r="BX96" s="82"/>
      <c r="BY96" s="83"/>
    </row>
    <row r="97" spans="1:79" s="1" customFormat="1" ht="14.25" hidden="1" customHeight="1" x14ac:dyDescent="0.2">
      <c r="A97" s="62" t="s">
        <v>68</v>
      </c>
      <c r="B97" s="63"/>
      <c r="C97" s="63"/>
      <c r="D97" s="62" t="s">
        <v>56</v>
      </c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96"/>
      <c r="U97" s="47" t="s">
        <v>64</v>
      </c>
      <c r="V97" s="47"/>
      <c r="W97" s="47"/>
      <c r="X97" s="47"/>
      <c r="Y97" s="47"/>
      <c r="Z97" s="47" t="s">
        <v>65</v>
      </c>
      <c r="AA97" s="47"/>
      <c r="AB97" s="47"/>
      <c r="AC97" s="47"/>
      <c r="AD97" s="47"/>
      <c r="AE97" s="47" t="s">
        <v>90</v>
      </c>
      <c r="AF97" s="47"/>
      <c r="AG97" s="47"/>
      <c r="AH97" s="47"/>
      <c r="AI97" s="61" t="s">
        <v>168</v>
      </c>
      <c r="AJ97" s="61"/>
      <c r="AK97" s="61"/>
      <c r="AL97" s="61"/>
      <c r="AM97" s="61"/>
      <c r="AN97" s="47" t="s">
        <v>66</v>
      </c>
      <c r="AO97" s="47"/>
      <c r="AP97" s="47"/>
      <c r="AQ97" s="47"/>
      <c r="AR97" s="47"/>
      <c r="AS97" s="47" t="s">
        <v>67</v>
      </c>
      <c r="AT97" s="47"/>
      <c r="AU97" s="47"/>
      <c r="AV97" s="47"/>
      <c r="AW97" s="47"/>
      <c r="AX97" s="47" t="s">
        <v>91</v>
      </c>
      <c r="AY97" s="47"/>
      <c r="AZ97" s="47"/>
      <c r="BA97" s="47"/>
      <c r="BB97" s="61" t="s">
        <v>168</v>
      </c>
      <c r="BC97" s="61"/>
      <c r="BD97" s="61"/>
      <c r="BE97" s="61"/>
      <c r="BF97" s="61"/>
      <c r="BG97" s="47" t="s">
        <v>57</v>
      </c>
      <c r="BH97" s="47"/>
      <c r="BI97" s="47"/>
      <c r="BJ97" s="47"/>
      <c r="BK97" s="47"/>
      <c r="BL97" s="47" t="s">
        <v>58</v>
      </c>
      <c r="BM97" s="47"/>
      <c r="BN97" s="47"/>
      <c r="BO97" s="47"/>
      <c r="BP97" s="47"/>
      <c r="BQ97" s="47" t="s">
        <v>92</v>
      </c>
      <c r="BR97" s="47"/>
      <c r="BS97" s="47"/>
      <c r="BT97" s="47"/>
      <c r="BU97" s="61" t="s">
        <v>168</v>
      </c>
      <c r="BV97" s="61"/>
      <c r="BW97" s="61"/>
      <c r="BX97" s="61"/>
      <c r="BY97" s="61"/>
      <c r="CA97" t="s">
        <v>32</v>
      </c>
    </row>
    <row r="98" spans="1:79" s="24" customFormat="1" ht="12.75" customHeight="1" x14ac:dyDescent="0.2">
      <c r="A98" s="28">
        <v>1</v>
      </c>
      <c r="B98" s="29"/>
      <c r="C98" s="29"/>
      <c r="D98" s="31" t="s">
        <v>180</v>
      </c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3"/>
      <c r="U98" s="25">
        <v>261068</v>
      </c>
      <c r="V98" s="26"/>
      <c r="W98" s="26"/>
      <c r="X98" s="26"/>
      <c r="Y98" s="27"/>
      <c r="Z98" s="25">
        <v>227764</v>
      </c>
      <c r="AA98" s="26"/>
      <c r="AB98" s="26"/>
      <c r="AC98" s="26"/>
      <c r="AD98" s="27"/>
      <c r="AE98" s="25">
        <v>171240</v>
      </c>
      <c r="AF98" s="26"/>
      <c r="AG98" s="26"/>
      <c r="AH98" s="27"/>
      <c r="AI98" s="25">
        <f>IF(ISNUMBER(U98),U98,0)+IF(ISNUMBER(Z98),Z98,0)</f>
        <v>488832</v>
      </c>
      <c r="AJ98" s="26"/>
      <c r="AK98" s="26"/>
      <c r="AL98" s="26"/>
      <c r="AM98" s="27"/>
      <c r="AN98" s="25">
        <v>213133</v>
      </c>
      <c r="AO98" s="26"/>
      <c r="AP98" s="26"/>
      <c r="AQ98" s="26"/>
      <c r="AR98" s="27"/>
      <c r="AS98" s="25">
        <v>0</v>
      </c>
      <c r="AT98" s="26"/>
      <c r="AU98" s="26"/>
      <c r="AV98" s="26"/>
      <c r="AW98" s="27"/>
      <c r="AX98" s="25">
        <v>0</v>
      </c>
      <c r="AY98" s="26"/>
      <c r="AZ98" s="26"/>
      <c r="BA98" s="27"/>
      <c r="BB98" s="25">
        <f>IF(ISNUMBER(AN98),AN98,0)+IF(ISNUMBER(AS98),AS98,0)</f>
        <v>213133</v>
      </c>
      <c r="BC98" s="26"/>
      <c r="BD98" s="26"/>
      <c r="BE98" s="26"/>
      <c r="BF98" s="27"/>
      <c r="BG98" s="25">
        <v>179600</v>
      </c>
      <c r="BH98" s="26"/>
      <c r="BI98" s="26"/>
      <c r="BJ98" s="26"/>
      <c r="BK98" s="27"/>
      <c r="BL98" s="25">
        <v>0</v>
      </c>
      <c r="BM98" s="26"/>
      <c r="BN98" s="26"/>
      <c r="BO98" s="26"/>
      <c r="BP98" s="27"/>
      <c r="BQ98" s="25">
        <v>0</v>
      </c>
      <c r="BR98" s="26"/>
      <c r="BS98" s="26"/>
      <c r="BT98" s="27"/>
      <c r="BU98" s="25">
        <f>IF(ISNUMBER(BG98),BG98,0)+IF(ISNUMBER(BL98),BL98,0)</f>
        <v>179600</v>
      </c>
      <c r="BV98" s="26"/>
      <c r="BW98" s="26"/>
      <c r="BX98" s="26"/>
      <c r="BY98" s="27"/>
      <c r="CA98" s="24" t="s">
        <v>33</v>
      </c>
    </row>
    <row r="99" spans="1:79" s="6" customFormat="1" ht="12.75" customHeight="1" x14ac:dyDescent="0.2">
      <c r="A99" s="48"/>
      <c r="B99" s="49"/>
      <c r="C99" s="49"/>
      <c r="D99" s="39" t="s">
        <v>145</v>
      </c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1"/>
      <c r="U99" s="57">
        <v>261068</v>
      </c>
      <c r="V99" s="58"/>
      <c r="W99" s="58"/>
      <c r="X99" s="58"/>
      <c r="Y99" s="59"/>
      <c r="Z99" s="57">
        <v>227764</v>
      </c>
      <c r="AA99" s="58"/>
      <c r="AB99" s="58"/>
      <c r="AC99" s="58"/>
      <c r="AD99" s="59"/>
      <c r="AE99" s="57">
        <v>171240</v>
      </c>
      <c r="AF99" s="58"/>
      <c r="AG99" s="58"/>
      <c r="AH99" s="59"/>
      <c r="AI99" s="57">
        <f>IF(ISNUMBER(U99),U99,0)+IF(ISNUMBER(Z99),Z99,0)</f>
        <v>488832</v>
      </c>
      <c r="AJ99" s="58"/>
      <c r="AK99" s="58"/>
      <c r="AL99" s="58"/>
      <c r="AM99" s="59"/>
      <c r="AN99" s="57">
        <v>213133</v>
      </c>
      <c r="AO99" s="58"/>
      <c r="AP99" s="58"/>
      <c r="AQ99" s="58"/>
      <c r="AR99" s="59"/>
      <c r="AS99" s="57">
        <v>0</v>
      </c>
      <c r="AT99" s="58"/>
      <c r="AU99" s="58"/>
      <c r="AV99" s="58"/>
      <c r="AW99" s="59"/>
      <c r="AX99" s="57">
        <v>0</v>
      </c>
      <c r="AY99" s="58"/>
      <c r="AZ99" s="58"/>
      <c r="BA99" s="59"/>
      <c r="BB99" s="57">
        <f>IF(ISNUMBER(AN99),AN99,0)+IF(ISNUMBER(AS99),AS99,0)</f>
        <v>213133</v>
      </c>
      <c r="BC99" s="58"/>
      <c r="BD99" s="58"/>
      <c r="BE99" s="58"/>
      <c r="BF99" s="59"/>
      <c r="BG99" s="57">
        <v>179600</v>
      </c>
      <c r="BH99" s="58"/>
      <c r="BI99" s="58"/>
      <c r="BJ99" s="58"/>
      <c r="BK99" s="59"/>
      <c r="BL99" s="57">
        <v>0</v>
      </c>
      <c r="BM99" s="58"/>
      <c r="BN99" s="58"/>
      <c r="BO99" s="58"/>
      <c r="BP99" s="59"/>
      <c r="BQ99" s="57">
        <v>0</v>
      </c>
      <c r="BR99" s="58"/>
      <c r="BS99" s="58"/>
      <c r="BT99" s="59"/>
      <c r="BU99" s="57">
        <f>IF(ISNUMBER(BG99),BG99,0)+IF(ISNUMBER(BL99),BL99,0)</f>
        <v>179600</v>
      </c>
      <c r="BV99" s="58"/>
      <c r="BW99" s="58"/>
      <c r="BX99" s="58"/>
      <c r="BY99" s="59"/>
    </row>
    <row r="101" spans="1:79" ht="14.25" customHeight="1" x14ac:dyDescent="0.2">
      <c r="A101" s="74" t="s">
        <v>249</v>
      </c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4"/>
      <c r="AV101" s="74"/>
      <c r="AW101" s="74"/>
      <c r="AX101" s="74"/>
      <c r="AY101" s="74"/>
      <c r="AZ101" s="74"/>
      <c r="BA101" s="74"/>
      <c r="BB101" s="74"/>
      <c r="BC101" s="74"/>
      <c r="BD101" s="74"/>
      <c r="BE101" s="74"/>
      <c r="BF101" s="74"/>
      <c r="BG101" s="74"/>
      <c r="BH101" s="74"/>
      <c r="BI101" s="74"/>
      <c r="BJ101" s="74"/>
      <c r="BK101" s="74"/>
      <c r="BL101" s="74"/>
    </row>
    <row r="102" spans="1:79" ht="15" customHeight="1" x14ac:dyDescent="0.2">
      <c r="A102" s="85" t="s">
        <v>219</v>
      </c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  <c r="BH102" s="85"/>
    </row>
    <row r="103" spans="1:79" ht="23.1" customHeight="1" x14ac:dyDescent="0.2">
      <c r="A103" s="86" t="s">
        <v>6</v>
      </c>
      <c r="B103" s="87"/>
      <c r="C103" s="87"/>
      <c r="D103" s="86" t="s">
        <v>119</v>
      </c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8"/>
      <c r="U103" s="54" t="s">
        <v>241</v>
      </c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 t="s">
        <v>246</v>
      </c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</row>
    <row r="104" spans="1:79" ht="54" customHeight="1" x14ac:dyDescent="0.2">
      <c r="A104" s="89"/>
      <c r="B104" s="90"/>
      <c r="C104" s="90"/>
      <c r="D104" s="89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1"/>
      <c r="U104" s="81" t="s">
        <v>4</v>
      </c>
      <c r="V104" s="82"/>
      <c r="W104" s="82"/>
      <c r="X104" s="82"/>
      <c r="Y104" s="83"/>
      <c r="Z104" s="81" t="s">
        <v>3</v>
      </c>
      <c r="AA104" s="82"/>
      <c r="AB104" s="82"/>
      <c r="AC104" s="82"/>
      <c r="AD104" s="83"/>
      <c r="AE104" s="103" t="s">
        <v>114</v>
      </c>
      <c r="AF104" s="104"/>
      <c r="AG104" s="104"/>
      <c r="AH104" s="104"/>
      <c r="AI104" s="105"/>
      <c r="AJ104" s="81" t="s">
        <v>5</v>
      </c>
      <c r="AK104" s="82"/>
      <c r="AL104" s="82"/>
      <c r="AM104" s="82"/>
      <c r="AN104" s="83"/>
      <c r="AO104" s="81" t="s">
        <v>4</v>
      </c>
      <c r="AP104" s="82"/>
      <c r="AQ104" s="82"/>
      <c r="AR104" s="82"/>
      <c r="AS104" s="83"/>
      <c r="AT104" s="81" t="s">
        <v>3</v>
      </c>
      <c r="AU104" s="82"/>
      <c r="AV104" s="82"/>
      <c r="AW104" s="82"/>
      <c r="AX104" s="83"/>
      <c r="AY104" s="103" t="s">
        <v>114</v>
      </c>
      <c r="AZ104" s="104"/>
      <c r="BA104" s="104"/>
      <c r="BB104" s="104"/>
      <c r="BC104" s="105"/>
      <c r="BD104" s="54" t="s">
        <v>95</v>
      </c>
      <c r="BE104" s="54"/>
      <c r="BF104" s="54"/>
      <c r="BG104" s="54"/>
      <c r="BH104" s="54"/>
    </row>
    <row r="105" spans="1:79" ht="15" customHeight="1" x14ac:dyDescent="0.2">
      <c r="A105" s="81" t="s">
        <v>167</v>
      </c>
      <c r="B105" s="82"/>
      <c r="C105" s="82"/>
      <c r="D105" s="81">
        <v>2</v>
      </c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81">
        <v>3</v>
      </c>
      <c r="V105" s="82"/>
      <c r="W105" s="82"/>
      <c r="X105" s="82"/>
      <c r="Y105" s="83"/>
      <c r="Z105" s="81">
        <v>4</v>
      </c>
      <c r="AA105" s="82"/>
      <c r="AB105" s="82"/>
      <c r="AC105" s="82"/>
      <c r="AD105" s="83"/>
      <c r="AE105" s="81">
        <v>5</v>
      </c>
      <c r="AF105" s="82"/>
      <c r="AG105" s="82"/>
      <c r="AH105" s="82"/>
      <c r="AI105" s="83"/>
      <c r="AJ105" s="81">
        <v>6</v>
      </c>
      <c r="AK105" s="82"/>
      <c r="AL105" s="82"/>
      <c r="AM105" s="82"/>
      <c r="AN105" s="83"/>
      <c r="AO105" s="81">
        <v>7</v>
      </c>
      <c r="AP105" s="82"/>
      <c r="AQ105" s="82"/>
      <c r="AR105" s="82"/>
      <c r="AS105" s="83"/>
      <c r="AT105" s="81">
        <v>8</v>
      </c>
      <c r="AU105" s="82"/>
      <c r="AV105" s="82"/>
      <c r="AW105" s="82"/>
      <c r="AX105" s="83"/>
      <c r="AY105" s="81">
        <v>9</v>
      </c>
      <c r="AZ105" s="82"/>
      <c r="BA105" s="82"/>
      <c r="BB105" s="82"/>
      <c r="BC105" s="83"/>
      <c r="BD105" s="81">
        <v>10</v>
      </c>
      <c r="BE105" s="82"/>
      <c r="BF105" s="82"/>
      <c r="BG105" s="82"/>
      <c r="BH105" s="83"/>
    </row>
    <row r="106" spans="1:79" s="1" customFormat="1" ht="12.75" hidden="1" customHeight="1" x14ac:dyDescent="0.2">
      <c r="A106" s="62" t="s">
        <v>68</v>
      </c>
      <c r="B106" s="63"/>
      <c r="C106" s="63"/>
      <c r="D106" s="62" t="s">
        <v>56</v>
      </c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96"/>
      <c r="U106" s="62" t="s">
        <v>59</v>
      </c>
      <c r="V106" s="63"/>
      <c r="W106" s="63"/>
      <c r="X106" s="63"/>
      <c r="Y106" s="96"/>
      <c r="Z106" s="62" t="s">
        <v>60</v>
      </c>
      <c r="AA106" s="63"/>
      <c r="AB106" s="63"/>
      <c r="AC106" s="63"/>
      <c r="AD106" s="96"/>
      <c r="AE106" s="62" t="s">
        <v>93</v>
      </c>
      <c r="AF106" s="63"/>
      <c r="AG106" s="63"/>
      <c r="AH106" s="63"/>
      <c r="AI106" s="96"/>
      <c r="AJ106" s="100" t="s">
        <v>169</v>
      </c>
      <c r="AK106" s="101"/>
      <c r="AL106" s="101"/>
      <c r="AM106" s="101"/>
      <c r="AN106" s="102"/>
      <c r="AO106" s="62" t="s">
        <v>61</v>
      </c>
      <c r="AP106" s="63"/>
      <c r="AQ106" s="63"/>
      <c r="AR106" s="63"/>
      <c r="AS106" s="96"/>
      <c r="AT106" s="62" t="s">
        <v>62</v>
      </c>
      <c r="AU106" s="63"/>
      <c r="AV106" s="63"/>
      <c r="AW106" s="63"/>
      <c r="AX106" s="96"/>
      <c r="AY106" s="62" t="s">
        <v>94</v>
      </c>
      <c r="AZ106" s="63"/>
      <c r="BA106" s="63"/>
      <c r="BB106" s="63"/>
      <c r="BC106" s="96"/>
      <c r="BD106" s="61" t="s">
        <v>169</v>
      </c>
      <c r="BE106" s="61"/>
      <c r="BF106" s="61"/>
      <c r="BG106" s="61"/>
      <c r="BH106" s="61"/>
      <c r="CA106" s="1" t="s">
        <v>34</v>
      </c>
    </row>
    <row r="107" spans="1:79" s="24" customFormat="1" ht="12.75" customHeight="1" x14ac:dyDescent="0.2">
      <c r="A107" s="28">
        <v>1</v>
      </c>
      <c r="B107" s="29"/>
      <c r="C107" s="29"/>
      <c r="D107" s="31" t="s">
        <v>180</v>
      </c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3"/>
      <c r="U107" s="25">
        <v>0</v>
      </c>
      <c r="V107" s="26"/>
      <c r="W107" s="26"/>
      <c r="X107" s="26"/>
      <c r="Y107" s="27"/>
      <c r="Z107" s="25">
        <v>0</v>
      </c>
      <c r="AA107" s="26"/>
      <c r="AB107" s="26"/>
      <c r="AC107" s="26"/>
      <c r="AD107" s="27"/>
      <c r="AE107" s="34">
        <v>0</v>
      </c>
      <c r="AF107" s="34"/>
      <c r="AG107" s="34"/>
      <c r="AH107" s="34"/>
      <c r="AI107" s="34"/>
      <c r="AJ107" s="43">
        <f>IF(ISNUMBER(U107),U107,0)+IF(ISNUMBER(Z107),Z107,0)</f>
        <v>0</v>
      </c>
      <c r="AK107" s="43"/>
      <c r="AL107" s="43"/>
      <c r="AM107" s="43"/>
      <c r="AN107" s="43"/>
      <c r="AO107" s="34">
        <v>0</v>
      </c>
      <c r="AP107" s="34"/>
      <c r="AQ107" s="34"/>
      <c r="AR107" s="34"/>
      <c r="AS107" s="34"/>
      <c r="AT107" s="43">
        <v>0</v>
      </c>
      <c r="AU107" s="43"/>
      <c r="AV107" s="43"/>
      <c r="AW107" s="43"/>
      <c r="AX107" s="43"/>
      <c r="AY107" s="34">
        <v>0</v>
      </c>
      <c r="AZ107" s="34"/>
      <c r="BA107" s="34"/>
      <c r="BB107" s="34"/>
      <c r="BC107" s="34"/>
      <c r="BD107" s="43">
        <f>IF(ISNUMBER(AO107),AO107,0)+IF(ISNUMBER(AT107),AT107,0)</f>
        <v>0</v>
      </c>
      <c r="BE107" s="43"/>
      <c r="BF107" s="43"/>
      <c r="BG107" s="43"/>
      <c r="BH107" s="43"/>
      <c r="CA107" s="24" t="s">
        <v>35</v>
      </c>
    </row>
    <row r="108" spans="1:79" s="6" customFormat="1" ht="12.75" customHeight="1" x14ac:dyDescent="0.2">
      <c r="A108" s="48"/>
      <c r="B108" s="49"/>
      <c r="C108" s="49"/>
      <c r="D108" s="39" t="s">
        <v>145</v>
      </c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1"/>
      <c r="U108" s="57">
        <v>0</v>
      </c>
      <c r="V108" s="58"/>
      <c r="W108" s="58"/>
      <c r="X108" s="58"/>
      <c r="Y108" s="59"/>
      <c r="Z108" s="57">
        <v>0</v>
      </c>
      <c r="AA108" s="58"/>
      <c r="AB108" s="58"/>
      <c r="AC108" s="58"/>
      <c r="AD108" s="59"/>
      <c r="AE108" s="60">
        <v>0</v>
      </c>
      <c r="AF108" s="60"/>
      <c r="AG108" s="60"/>
      <c r="AH108" s="60"/>
      <c r="AI108" s="60"/>
      <c r="AJ108" s="38">
        <f>IF(ISNUMBER(U108),U108,0)+IF(ISNUMBER(Z108),Z108,0)</f>
        <v>0</v>
      </c>
      <c r="AK108" s="38"/>
      <c r="AL108" s="38"/>
      <c r="AM108" s="38"/>
      <c r="AN108" s="38"/>
      <c r="AO108" s="60">
        <v>0</v>
      </c>
      <c r="AP108" s="60"/>
      <c r="AQ108" s="60"/>
      <c r="AR108" s="60"/>
      <c r="AS108" s="60"/>
      <c r="AT108" s="38">
        <v>0</v>
      </c>
      <c r="AU108" s="38"/>
      <c r="AV108" s="38"/>
      <c r="AW108" s="38"/>
      <c r="AX108" s="38"/>
      <c r="AY108" s="60">
        <v>0</v>
      </c>
      <c r="AZ108" s="60"/>
      <c r="BA108" s="60"/>
      <c r="BB108" s="60"/>
      <c r="BC108" s="60"/>
      <c r="BD108" s="38">
        <f>IF(ISNUMBER(AO108),AO108,0)+IF(ISNUMBER(AT108),AT108,0)</f>
        <v>0</v>
      </c>
      <c r="BE108" s="38"/>
      <c r="BF108" s="38"/>
      <c r="BG108" s="38"/>
      <c r="BH108" s="38"/>
    </row>
    <row r="109" spans="1:79" s="5" customFormat="1" ht="12.75" customHeight="1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</row>
    <row r="111" spans="1:79" ht="14.25" customHeight="1" x14ac:dyDescent="0.2">
      <c r="A111" s="74" t="s">
        <v>150</v>
      </c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  <c r="AM111" s="74"/>
      <c r="AN111" s="74"/>
      <c r="AO111" s="74"/>
      <c r="AP111" s="74"/>
      <c r="AQ111" s="74"/>
      <c r="AR111" s="74"/>
      <c r="AS111" s="74"/>
      <c r="AT111" s="74"/>
      <c r="AU111" s="74"/>
      <c r="AV111" s="74"/>
      <c r="AW111" s="74"/>
      <c r="AX111" s="74"/>
      <c r="AY111" s="74"/>
      <c r="AZ111" s="74"/>
      <c r="BA111" s="74"/>
      <c r="BB111" s="74"/>
      <c r="BC111" s="74"/>
      <c r="BD111" s="74"/>
      <c r="BE111" s="74"/>
      <c r="BF111" s="74"/>
      <c r="BG111" s="74"/>
      <c r="BH111" s="74"/>
      <c r="BI111" s="74"/>
      <c r="BJ111" s="74"/>
      <c r="BK111" s="74"/>
      <c r="BL111" s="74"/>
    </row>
    <row r="112" spans="1:79" ht="14.25" customHeight="1" x14ac:dyDescent="0.2">
      <c r="A112" s="74" t="s">
        <v>234</v>
      </c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74"/>
      <c r="AW112" s="74"/>
      <c r="AX112" s="74"/>
      <c r="AY112" s="74"/>
      <c r="AZ112" s="74"/>
      <c r="BA112" s="74"/>
      <c r="BB112" s="74"/>
      <c r="BC112" s="74"/>
      <c r="BD112" s="74"/>
      <c r="BE112" s="74"/>
      <c r="BF112" s="74"/>
      <c r="BG112" s="74"/>
      <c r="BH112" s="74"/>
      <c r="BI112" s="74"/>
      <c r="BJ112" s="74"/>
      <c r="BK112" s="74"/>
      <c r="BL112" s="74"/>
    </row>
    <row r="113" spans="1:79" ht="23.1" customHeight="1" x14ac:dyDescent="0.2">
      <c r="A113" s="86" t="s">
        <v>6</v>
      </c>
      <c r="B113" s="87"/>
      <c r="C113" s="87"/>
      <c r="D113" s="54" t="s">
        <v>9</v>
      </c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 t="s">
        <v>8</v>
      </c>
      <c r="R113" s="54"/>
      <c r="S113" s="54"/>
      <c r="T113" s="54"/>
      <c r="U113" s="54"/>
      <c r="V113" s="54" t="s">
        <v>7</v>
      </c>
      <c r="W113" s="54"/>
      <c r="X113" s="54"/>
      <c r="Y113" s="54"/>
      <c r="Z113" s="54"/>
      <c r="AA113" s="54"/>
      <c r="AB113" s="54"/>
      <c r="AC113" s="54"/>
      <c r="AD113" s="54"/>
      <c r="AE113" s="54"/>
      <c r="AF113" s="81" t="s">
        <v>220</v>
      </c>
      <c r="AG113" s="82"/>
      <c r="AH113" s="82"/>
      <c r="AI113" s="82"/>
      <c r="AJ113" s="82"/>
      <c r="AK113" s="82"/>
      <c r="AL113" s="82"/>
      <c r="AM113" s="82"/>
      <c r="AN113" s="82"/>
      <c r="AO113" s="82"/>
      <c r="AP113" s="82"/>
      <c r="AQ113" s="82"/>
      <c r="AR113" s="82"/>
      <c r="AS113" s="82"/>
      <c r="AT113" s="83"/>
      <c r="AU113" s="81" t="s">
        <v>223</v>
      </c>
      <c r="AV113" s="82"/>
      <c r="AW113" s="82"/>
      <c r="AX113" s="82"/>
      <c r="AY113" s="82"/>
      <c r="AZ113" s="82"/>
      <c r="BA113" s="82"/>
      <c r="BB113" s="82"/>
      <c r="BC113" s="82"/>
      <c r="BD113" s="82"/>
      <c r="BE113" s="82"/>
      <c r="BF113" s="82"/>
      <c r="BG113" s="82"/>
      <c r="BH113" s="82"/>
      <c r="BI113" s="83"/>
      <c r="BJ113" s="81" t="s">
        <v>230</v>
      </c>
      <c r="BK113" s="82"/>
      <c r="BL113" s="82"/>
      <c r="BM113" s="82"/>
      <c r="BN113" s="82"/>
      <c r="BO113" s="82"/>
      <c r="BP113" s="82"/>
      <c r="BQ113" s="82"/>
      <c r="BR113" s="82"/>
      <c r="BS113" s="82"/>
      <c r="BT113" s="82"/>
      <c r="BU113" s="82"/>
      <c r="BV113" s="82"/>
      <c r="BW113" s="82"/>
      <c r="BX113" s="83"/>
    </row>
    <row r="114" spans="1:79" ht="32.25" customHeight="1" x14ac:dyDescent="0.2">
      <c r="A114" s="89"/>
      <c r="B114" s="90"/>
      <c r="C114" s="90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 t="s">
        <v>4</v>
      </c>
      <c r="AG114" s="54"/>
      <c r="AH114" s="54"/>
      <c r="AI114" s="54"/>
      <c r="AJ114" s="54"/>
      <c r="AK114" s="54" t="s">
        <v>3</v>
      </c>
      <c r="AL114" s="54"/>
      <c r="AM114" s="54"/>
      <c r="AN114" s="54"/>
      <c r="AO114" s="54"/>
      <c r="AP114" s="54" t="s">
        <v>121</v>
      </c>
      <c r="AQ114" s="54"/>
      <c r="AR114" s="54"/>
      <c r="AS114" s="54"/>
      <c r="AT114" s="54"/>
      <c r="AU114" s="54" t="s">
        <v>4</v>
      </c>
      <c r="AV114" s="54"/>
      <c r="AW114" s="54"/>
      <c r="AX114" s="54"/>
      <c r="AY114" s="54"/>
      <c r="AZ114" s="54" t="s">
        <v>3</v>
      </c>
      <c r="BA114" s="54"/>
      <c r="BB114" s="54"/>
      <c r="BC114" s="54"/>
      <c r="BD114" s="54"/>
      <c r="BE114" s="54" t="s">
        <v>89</v>
      </c>
      <c r="BF114" s="54"/>
      <c r="BG114" s="54"/>
      <c r="BH114" s="54"/>
      <c r="BI114" s="54"/>
      <c r="BJ114" s="54" t="s">
        <v>4</v>
      </c>
      <c r="BK114" s="54"/>
      <c r="BL114" s="54"/>
      <c r="BM114" s="54"/>
      <c r="BN114" s="54"/>
      <c r="BO114" s="54" t="s">
        <v>3</v>
      </c>
      <c r="BP114" s="54"/>
      <c r="BQ114" s="54"/>
      <c r="BR114" s="54"/>
      <c r="BS114" s="54"/>
      <c r="BT114" s="54" t="s">
        <v>96</v>
      </c>
      <c r="BU114" s="54"/>
      <c r="BV114" s="54"/>
      <c r="BW114" s="54"/>
      <c r="BX114" s="54"/>
    </row>
    <row r="115" spans="1:79" ht="15" customHeight="1" x14ac:dyDescent="0.2">
      <c r="A115" s="81">
        <v>1</v>
      </c>
      <c r="B115" s="82"/>
      <c r="C115" s="82"/>
      <c r="D115" s="54">
        <v>2</v>
      </c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>
        <v>3</v>
      </c>
      <c r="R115" s="54"/>
      <c r="S115" s="54"/>
      <c r="T115" s="54"/>
      <c r="U115" s="54"/>
      <c r="V115" s="54">
        <v>4</v>
      </c>
      <c r="W115" s="54"/>
      <c r="X115" s="54"/>
      <c r="Y115" s="54"/>
      <c r="Z115" s="54"/>
      <c r="AA115" s="54"/>
      <c r="AB115" s="54"/>
      <c r="AC115" s="54"/>
      <c r="AD115" s="54"/>
      <c r="AE115" s="54"/>
      <c r="AF115" s="54">
        <v>5</v>
      </c>
      <c r="AG115" s="54"/>
      <c r="AH115" s="54"/>
      <c r="AI115" s="54"/>
      <c r="AJ115" s="54"/>
      <c r="AK115" s="54">
        <v>6</v>
      </c>
      <c r="AL115" s="54"/>
      <c r="AM115" s="54"/>
      <c r="AN115" s="54"/>
      <c r="AO115" s="54"/>
      <c r="AP115" s="54">
        <v>7</v>
      </c>
      <c r="AQ115" s="54"/>
      <c r="AR115" s="54"/>
      <c r="AS115" s="54"/>
      <c r="AT115" s="54"/>
      <c r="AU115" s="54">
        <v>8</v>
      </c>
      <c r="AV115" s="54"/>
      <c r="AW115" s="54"/>
      <c r="AX115" s="54"/>
      <c r="AY115" s="54"/>
      <c r="AZ115" s="54">
        <v>9</v>
      </c>
      <c r="BA115" s="54"/>
      <c r="BB115" s="54"/>
      <c r="BC115" s="54"/>
      <c r="BD115" s="54"/>
      <c r="BE115" s="54">
        <v>10</v>
      </c>
      <c r="BF115" s="54"/>
      <c r="BG115" s="54"/>
      <c r="BH115" s="54"/>
      <c r="BI115" s="54"/>
      <c r="BJ115" s="54">
        <v>11</v>
      </c>
      <c r="BK115" s="54"/>
      <c r="BL115" s="54"/>
      <c r="BM115" s="54"/>
      <c r="BN115" s="54"/>
      <c r="BO115" s="54">
        <v>12</v>
      </c>
      <c r="BP115" s="54"/>
      <c r="BQ115" s="54"/>
      <c r="BR115" s="54"/>
      <c r="BS115" s="54"/>
      <c r="BT115" s="54">
        <v>13</v>
      </c>
      <c r="BU115" s="54"/>
      <c r="BV115" s="54"/>
      <c r="BW115" s="54"/>
      <c r="BX115" s="54"/>
    </row>
    <row r="116" spans="1:79" ht="10.5" hidden="1" customHeight="1" x14ac:dyDescent="0.2">
      <c r="A116" s="62" t="s">
        <v>152</v>
      </c>
      <c r="B116" s="63"/>
      <c r="C116" s="63"/>
      <c r="D116" s="54" t="s">
        <v>56</v>
      </c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 t="s">
        <v>69</v>
      </c>
      <c r="R116" s="54"/>
      <c r="S116" s="54"/>
      <c r="T116" s="54"/>
      <c r="U116" s="54"/>
      <c r="V116" s="54" t="s">
        <v>70</v>
      </c>
      <c r="W116" s="54"/>
      <c r="X116" s="54"/>
      <c r="Y116" s="54"/>
      <c r="Z116" s="54"/>
      <c r="AA116" s="54"/>
      <c r="AB116" s="54"/>
      <c r="AC116" s="54"/>
      <c r="AD116" s="54"/>
      <c r="AE116" s="54"/>
      <c r="AF116" s="47" t="s">
        <v>110</v>
      </c>
      <c r="AG116" s="47"/>
      <c r="AH116" s="47"/>
      <c r="AI116" s="47"/>
      <c r="AJ116" s="47"/>
      <c r="AK116" s="44" t="s">
        <v>111</v>
      </c>
      <c r="AL116" s="44"/>
      <c r="AM116" s="44"/>
      <c r="AN116" s="44"/>
      <c r="AO116" s="44"/>
      <c r="AP116" s="61" t="s">
        <v>182</v>
      </c>
      <c r="AQ116" s="61"/>
      <c r="AR116" s="61"/>
      <c r="AS116" s="61"/>
      <c r="AT116" s="61"/>
      <c r="AU116" s="47" t="s">
        <v>112</v>
      </c>
      <c r="AV116" s="47"/>
      <c r="AW116" s="47"/>
      <c r="AX116" s="47"/>
      <c r="AY116" s="47"/>
      <c r="AZ116" s="44" t="s">
        <v>113</v>
      </c>
      <c r="BA116" s="44"/>
      <c r="BB116" s="44"/>
      <c r="BC116" s="44"/>
      <c r="BD116" s="44"/>
      <c r="BE116" s="61" t="s">
        <v>182</v>
      </c>
      <c r="BF116" s="61"/>
      <c r="BG116" s="61"/>
      <c r="BH116" s="61"/>
      <c r="BI116" s="61"/>
      <c r="BJ116" s="47" t="s">
        <v>104</v>
      </c>
      <c r="BK116" s="47"/>
      <c r="BL116" s="47"/>
      <c r="BM116" s="47"/>
      <c r="BN116" s="47"/>
      <c r="BO116" s="44" t="s">
        <v>105</v>
      </c>
      <c r="BP116" s="44"/>
      <c r="BQ116" s="44"/>
      <c r="BR116" s="44"/>
      <c r="BS116" s="44"/>
      <c r="BT116" s="61" t="s">
        <v>182</v>
      </c>
      <c r="BU116" s="61"/>
      <c r="BV116" s="61"/>
      <c r="BW116" s="61"/>
      <c r="BX116" s="61"/>
      <c r="CA116" t="s">
        <v>36</v>
      </c>
    </row>
    <row r="117" spans="1:79" s="6" customFormat="1" ht="15" customHeight="1" x14ac:dyDescent="0.2">
      <c r="A117" s="48">
        <v>0</v>
      </c>
      <c r="B117" s="49"/>
      <c r="C117" s="49"/>
      <c r="D117" s="56" t="s">
        <v>181</v>
      </c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  <c r="AC117" s="56"/>
      <c r="AD117" s="56"/>
      <c r="AE117" s="56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CA117" s="6" t="s">
        <v>37</v>
      </c>
    </row>
    <row r="118" spans="1:79" s="24" customFormat="1" ht="71.25" customHeight="1" x14ac:dyDescent="0.2">
      <c r="A118" s="28">
        <v>0</v>
      </c>
      <c r="B118" s="29"/>
      <c r="C118" s="29"/>
      <c r="D118" s="53" t="s">
        <v>183</v>
      </c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3"/>
      <c r="Q118" s="54" t="s">
        <v>184</v>
      </c>
      <c r="R118" s="54"/>
      <c r="S118" s="54"/>
      <c r="T118" s="54"/>
      <c r="U118" s="54"/>
      <c r="V118" s="53" t="s">
        <v>185</v>
      </c>
      <c r="W118" s="32"/>
      <c r="X118" s="32"/>
      <c r="Y118" s="32"/>
      <c r="Z118" s="32"/>
      <c r="AA118" s="32"/>
      <c r="AB118" s="32"/>
      <c r="AC118" s="32"/>
      <c r="AD118" s="32"/>
      <c r="AE118" s="33"/>
      <c r="AF118" s="52">
        <v>261068</v>
      </c>
      <c r="AG118" s="52"/>
      <c r="AH118" s="52"/>
      <c r="AI118" s="52"/>
      <c r="AJ118" s="52"/>
      <c r="AK118" s="52">
        <v>227764</v>
      </c>
      <c r="AL118" s="52"/>
      <c r="AM118" s="52"/>
      <c r="AN118" s="52"/>
      <c r="AO118" s="52"/>
      <c r="AP118" s="52">
        <v>488832</v>
      </c>
      <c r="AQ118" s="52"/>
      <c r="AR118" s="52"/>
      <c r="AS118" s="52"/>
      <c r="AT118" s="52"/>
      <c r="AU118" s="52">
        <v>213133</v>
      </c>
      <c r="AV118" s="52"/>
      <c r="AW118" s="52"/>
      <c r="AX118" s="52"/>
      <c r="AY118" s="52"/>
      <c r="AZ118" s="52">
        <v>0</v>
      </c>
      <c r="BA118" s="52"/>
      <c r="BB118" s="52"/>
      <c r="BC118" s="52"/>
      <c r="BD118" s="52"/>
      <c r="BE118" s="52">
        <v>213133</v>
      </c>
      <c r="BF118" s="52"/>
      <c r="BG118" s="52"/>
      <c r="BH118" s="52"/>
      <c r="BI118" s="52"/>
      <c r="BJ118" s="52">
        <v>179600</v>
      </c>
      <c r="BK118" s="52"/>
      <c r="BL118" s="52"/>
      <c r="BM118" s="52"/>
      <c r="BN118" s="52"/>
      <c r="BO118" s="52">
        <v>0</v>
      </c>
      <c r="BP118" s="52"/>
      <c r="BQ118" s="52"/>
      <c r="BR118" s="52"/>
      <c r="BS118" s="52"/>
      <c r="BT118" s="52">
        <v>179600</v>
      </c>
      <c r="BU118" s="52"/>
      <c r="BV118" s="52"/>
      <c r="BW118" s="52"/>
      <c r="BX118" s="52"/>
    </row>
    <row r="119" spans="1:79" s="6" customFormat="1" ht="15" customHeight="1" x14ac:dyDescent="0.2">
      <c r="A119" s="48">
        <v>0</v>
      </c>
      <c r="B119" s="49"/>
      <c r="C119" s="49"/>
      <c r="D119" s="55" t="s">
        <v>186</v>
      </c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1"/>
      <c r="Q119" s="56"/>
      <c r="R119" s="56"/>
      <c r="S119" s="56"/>
      <c r="T119" s="56"/>
      <c r="U119" s="56"/>
      <c r="V119" s="55"/>
      <c r="W119" s="40"/>
      <c r="X119" s="40"/>
      <c r="Y119" s="40"/>
      <c r="Z119" s="40"/>
      <c r="AA119" s="40"/>
      <c r="AB119" s="40"/>
      <c r="AC119" s="40"/>
      <c r="AD119" s="40"/>
      <c r="AE119" s="41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</row>
    <row r="120" spans="1:79" s="24" customFormat="1" ht="28.5" customHeight="1" x14ac:dyDescent="0.2">
      <c r="A120" s="28">
        <v>0</v>
      </c>
      <c r="B120" s="29"/>
      <c r="C120" s="29"/>
      <c r="D120" s="53" t="s">
        <v>187</v>
      </c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3"/>
      <c r="Q120" s="54" t="s">
        <v>188</v>
      </c>
      <c r="R120" s="54"/>
      <c r="S120" s="54"/>
      <c r="T120" s="54"/>
      <c r="U120" s="54"/>
      <c r="V120" s="53" t="s">
        <v>189</v>
      </c>
      <c r="W120" s="32"/>
      <c r="X120" s="32"/>
      <c r="Y120" s="32"/>
      <c r="Z120" s="32"/>
      <c r="AA120" s="32"/>
      <c r="AB120" s="32"/>
      <c r="AC120" s="32"/>
      <c r="AD120" s="32"/>
      <c r="AE120" s="33"/>
      <c r="AF120" s="52">
        <v>69</v>
      </c>
      <c r="AG120" s="52"/>
      <c r="AH120" s="52"/>
      <c r="AI120" s="52"/>
      <c r="AJ120" s="52"/>
      <c r="AK120" s="52">
        <v>0</v>
      </c>
      <c r="AL120" s="52"/>
      <c r="AM120" s="52"/>
      <c r="AN120" s="52"/>
      <c r="AO120" s="52"/>
      <c r="AP120" s="52">
        <v>69</v>
      </c>
      <c r="AQ120" s="52"/>
      <c r="AR120" s="52"/>
      <c r="AS120" s="52"/>
      <c r="AT120" s="52"/>
      <c r="AU120" s="52">
        <v>75</v>
      </c>
      <c r="AV120" s="52"/>
      <c r="AW120" s="52"/>
      <c r="AX120" s="52"/>
      <c r="AY120" s="52"/>
      <c r="AZ120" s="52">
        <v>0</v>
      </c>
      <c r="BA120" s="52"/>
      <c r="BB120" s="52"/>
      <c r="BC120" s="52"/>
      <c r="BD120" s="52"/>
      <c r="BE120" s="52">
        <v>75</v>
      </c>
      <c r="BF120" s="52"/>
      <c r="BG120" s="52"/>
      <c r="BH120" s="52"/>
      <c r="BI120" s="52"/>
      <c r="BJ120" s="52">
        <v>74</v>
      </c>
      <c r="BK120" s="52"/>
      <c r="BL120" s="52"/>
      <c r="BM120" s="52"/>
      <c r="BN120" s="52"/>
      <c r="BO120" s="52">
        <v>0</v>
      </c>
      <c r="BP120" s="52"/>
      <c r="BQ120" s="52"/>
      <c r="BR120" s="52"/>
      <c r="BS120" s="52"/>
      <c r="BT120" s="52">
        <v>74</v>
      </c>
      <c r="BU120" s="52"/>
      <c r="BV120" s="52"/>
      <c r="BW120" s="52"/>
      <c r="BX120" s="52"/>
    </row>
    <row r="121" spans="1:79" s="24" customFormat="1" ht="30" customHeight="1" x14ac:dyDescent="0.2">
      <c r="A121" s="28">
        <v>0</v>
      </c>
      <c r="B121" s="29"/>
      <c r="C121" s="29"/>
      <c r="D121" s="53" t="s">
        <v>190</v>
      </c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3"/>
      <c r="Q121" s="54" t="s">
        <v>188</v>
      </c>
      <c r="R121" s="54"/>
      <c r="S121" s="54"/>
      <c r="T121" s="54"/>
      <c r="U121" s="54"/>
      <c r="V121" s="53" t="s">
        <v>189</v>
      </c>
      <c r="W121" s="32"/>
      <c r="X121" s="32"/>
      <c r="Y121" s="32"/>
      <c r="Z121" s="32"/>
      <c r="AA121" s="32"/>
      <c r="AB121" s="32"/>
      <c r="AC121" s="32"/>
      <c r="AD121" s="32"/>
      <c r="AE121" s="33"/>
      <c r="AF121" s="52">
        <v>17</v>
      </c>
      <c r="AG121" s="52"/>
      <c r="AH121" s="52"/>
      <c r="AI121" s="52"/>
      <c r="AJ121" s="52"/>
      <c r="AK121" s="52">
        <v>1</v>
      </c>
      <c r="AL121" s="52"/>
      <c r="AM121" s="52"/>
      <c r="AN121" s="52"/>
      <c r="AO121" s="52"/>
      <c r="AP121" s="52">
        <v>18</v>
      </c>
      <c r="AQ121" s="52"/>
      <c r="AR121" s="52"/>
      <c r="AS121" s="52"/>
      <c r="AT121" s="52"/>
      <c r="AU121" s="52">
        <v>18</v>
      </c>
      <c r="AV121" s="52"/>
      <c r="AW121" s="52"/>
      <c r="AX121" s="52"/>
      <c r="AY121" s="52"/>
      <c r="AZ121" s="52">
        <v>0</v>
      </c>
      <c r="BA121" s="52"/>
      <c r="BB121" s="52"/>
      <c r="BC121" s="52"/>
      <c r="BD121" s="52"/>
      <c r="BE121" s="52">
        <v>18</v>
      </c>
      <c r="BF121" s="52"/>
      <c r="BG121" s="52"/>
      <c r="BH121" s="52"/>
      <c r="BI121" s="52"/>
      <c r="BJ121" s="52">
        <v>15</v>
      </c>
      <c r="BK121" s="52"/>
      <c r="BL121" s="52"/>
      <c r="BM121" s="52"/>
      <c r="BN121" s="52"/>
      <c r="BO121" s="52">
        <v>0</v>
      </c>
      <c r="BP121" s="52"/>
      <c r="BQ121" s="52"/>
      <c r="BR121" s="52"/>
      <c r="BS121" s="52"/>
      <c r="BT121" s="52">
        <v>15</v>
      </c>
      <c r="BU121" s="52"/>
      <c r="BV121" s="52"/>
      <c r="BW121" s="52"/>
      <c r="BX121" s="52"/>
    </row>
    <row r="122" spans="1:79" s="24" customFormat="1" ht="30" customHeight="1" x14ac:dyDescent="0.2">
      <c r="A122" s="28">
        <v>0</v>
      </c>
      <c r="B122" s="29"/>
      <c r="C122" s="29"/>
      <c r="D122" s="53" t="s">
        <v>191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3"/>
      <c r="Q122" s="54" t="s">
        <v>188</v>
      </c>
      <c r="R122" s="54"/>
      <c r="S122" s="54"/>
      <c r="T122" s="54"/>
      <c r="U122" s="54"/>
      <c r="V122" s="53" t="s">
        <v>192</v>
      </c>
      <c r="W122" s="32"/>
      <c r="X122" s="32"/>
      <c r="Y122" s="32"/>
      <c r="Z122" s="32"/>
      <c r="AA122" s="32"/>
      <c r="AB122" s="32"/>
      <c r="AC122" s="32"/>
      <c r="AD122" s="32"/>
      <c r="AE122" s="33"/>
      <c r="AF122" s="52">
        <v>0</v>
      </c>
      <c r="AG122" s="52"/>
      <c r="AH122" s="52"/>
      <c r="AI122" s="52"/>
      <c r="AJ122" s="52"/>
      <c r="AK122" s="52">
        <v>9</v>
      </c>
      <c r="AL122" s="52"/>
      <c r="AM122" s="52"/>
      <c r="AN122" s="52"/>
      <c r="AO122" s="52"/>
      <c r="AP122" s="52">
        <v>9</v>
      </c>
      <c r="AQ122" s="52"/>
      <c r="AR122" s="52"/>
      <c r="AS122" s="52"/>
      <c r="AT122" s="52"/>
      <c r="AU122" s="52">
        <v>0</v>
      </c>
      <c r="AV122" s="52"/>
      <c r="AW122" s="52"/>
      <c r="AX122" s="52"/>
      <c r="AY122" s="52"/>
      <c r="AZ122" s="52">
        <v>0</v>
      </c>
      <c r="BA122" s="52"/>
      <c r="BB122" s="52"/>
      <c r="BC122" s="52"/>
      <c r="BD122" s="52"/>
      <c r="BE122" s="52">
        <v>0</v>
      </c>
      <c r="BF122" s="52"/>
      <c r="BG122" s="52"/>
      <c r="BH122" s="52"/>
      <c r="BI122" s="52"/>
      <c r="BJ122" s="52">
        <v>0</v>
      </c>
      <c r="BK122" s="52"/>
      <c r="BL122" s="52"/>
      <c r="BM122" s="52"/>
      <c r="BN122" s="52"/>
      <c r="BO122" s="52">
        <v>0</v>
      </c>
      <c r="BP122" s="52"/>
      <c r="BQ122" s="52"/>
      <c r="BR122" s="52"/>
      <c r="BS122" s="52"/>
      <c r="BT122" s="52">
        <v>0</v>
      </c>
      <c r="BU122" s="52"/>
      <c r="BV122" s="52"/>
      <c r="BW122" s="52"/>
      <c r="BX122" s="52"/>
    </row>
    <row r="123" spans="1:79" s="6" customFormat="1" ht="15" customHeight="1" x14ac:dyDescent="0.2">
      <c r="A123" s="48">
        <v>0</v>
      </c>
      <c r="B123" s="49"/>
      <c r="C123" s="49"/>
      <c r="D123" s="55" t="s">
        <v>193</v>
      </c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1"/>
      <c r="Q123" s="56"/>
      <c r="R123" s="56"/>
      <c r="S123" s="56"/>
      <c r="T123" s="56"/>
      <c r="U123" s="56"/>
      <c r="V123" s="55"/>
      <c r="W123" s="40"/>
      <c r="X123" s="40"/>
      <c r="Y123" s="40"/>
      <c r="Z123" s="40"/>
      <c r="AA123" s="40"/>
      <c r="AB123" s="40"/>
      <c r="AC123" s="40"/>
      <c r="AD123" s="40"/>
      <c r="AE123" s="41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</row>
    <row r="124" spans="1:79" s="24" customFormat="1" ht="15" customHeight="1" x14ac:dyDescent="0.2">
      <c r="A124" s="28">
        <v>0</v>
      </c>
      <c r="B124" s="29"/>
      <c r="C124" s="29"/>
      <c r="D124" s="53" t="s">
        <v>194</v>
      </c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3"/>
      <c r="Q124" s="54" t="s">
        <v>184</v>
      </c>
      <c r="R124" s="54"/>
      <c r="S124" s="54"/>
      <c r="T124" s="54"/>
      <c r="U124" s="54"/>
      <c r="V124" s="53" t="s">
        <v>195</v>
      </c>
      <c r="W124" s="32"/>
      <c r="X124" s="32"/>
      <c r="Y124" s="32"/>
      <c r="Z124" s="32"/>
      <c r="AA124" s="32"/>
      <c r="AB124" s="32"/>
      <c r="AC124" s="32"/>
      <c r="AD124" s="32"/>
      <c r="AE124" s="33"/>
      <c r="AF124" s="52">
        <v>2309</v>
      </c>
      <c r="AG124" s="52"/>
      <c r="AH124" s="52"/>
      <c r="AI124" s="52"/>
      <c r="AJ124" s="52"/>
      <c r="AK124" s="52">
        <v>0</v>
      </c>
      <c r="AL124" s="52"/>
      <c r="AM124" s="52"/>
      <c r="AN124" s="52"/>
      <c r="AO124" s="52"/>
      <c r="AP124" s="52">
        <v>2309</v>
      </c>
      <c r="AQ124" s="52"/>
      <c r="AR124" s="52"/>
      <c r="AS124" s="52"/>
      <c r="AT124" s="52"/>
      <c r="AU124" s="52">
        <v>2029</v>
      </c>
      <c r="AV124" s="52"/>
      <c r="AW124" s="52"/>
      <c r="AX124" s="52"/>
      <c r="AY124" s="52"/>
      <c r="AZ124" s="52">
        <v>0</v>
      </c>
      <c r="BA124" s="52"/>
      <c r="BB124" s="52"/>
      <c r="BC124" s="52"/>
      <c r="BD124" s="52"/>
      <c r="BE124" s="52">
        <v>2029</v>
      </c>
      <c r="BF124" s="52"/>
      <c r="BG124" s="52"/>
      <c r="BH124" s="52"/>
      <c r="BI124" s="52"/>
      <c r="BJ124" s="52">
        <v>2155</v>
      </c>
      <c r="BK124" s="52"/>
      <c r="BL124" s="52"/>
      <c r="BM124" s="52"/>
      <c r="BN124" s="52"/>
      <c r="BO124" s="52">
        <v>0</v>
      </c>
      <c r="BP124" s="52"/>
      <c r="BQ124" s="52"/>
      <c r="BR124" s="52"/>
      <c r="BS124" s="52"/>
      <c r="BT124" s="52">
        <v>2155</v>
      </c>
      <c r="BU124" s="52"/>
      <c r="BV124" s="52"/>
      <c r="BW124" s="52"/>
      <c r="BX124" s="52"/>
    </row>
    <row r="125" spans="1:79" s="24" customFormat="1" ht="45" customHeight="1" x14ac:dyDescent="0.2">
      <c r="A125" s="28">
        <v>0</v>
      </c>
      <c r="B125" s="29"/>
      <c r="C125" s="29"/>
      <c r="D125" s="53" t="s">
        <v>196</v>
      </c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3"/>
      <c r="Q125" s="54" t="s">
        <v>184</v>
      </c>
      <c r="R125" s="54"/>
      <c r="S125" s="54"/>
      <c r="T125" s="54"/>
      <c r="U125" s="54"/>
      <c r="V125" s="53" t="s">
        <v>195</v>
      </c>
      <c r="W125" s="32"/>
      <c r="X125" s="32"/>
      <c r="Y125" s="32"/>
      <c r="Z125" s="32"/>
      <c r="AA125" s="32"/>
      <c r="AB125" s="32"/>
      <c r="AC125" s="32"/>
      <c r="AD125" s="32"/>
      <c r="AE125" s="33"/>
      <c r="AF125" s="52">
        <v>5987</v>
      </c>
      <c r="AG125" s="52"/>
      <c r="AH125" s="52"/>
      <c r="AI125" s="52"/>
      <c r="AJ125" s="52"/>
      <c r="AK125" s="52">
        <v>56524</v>
      </c>
      <c r="AL125" s="52"/>
      <c r="AM125" s="52"/>
      <c r="AN125" s="52"/>
      <c r="AO125" s="52"/>
      <c r="AP125" s="52">
        <v>62511</v>
      </c>
      <c r="AQ125" s="52"/>
      <c r="AR125" s="52"/>
      <c r="AS125" s="52"/>
      <c r="AT125" s="52"/>
      <c r="AU125" s="52">
        <v>2988</v>
      </c>
      <c r="AV125" s="52"/>
      <c r="AW125" s="52"/>
      <c r="AX125" s="52"/>
      <c r="AY125" s="52"/>
      <c r="AZ125" s="52">
        <v>0</v>
      </c>
      <c r="BA125" s="52"/>
      <c r="BB125" s="52"/>
      <c r="BC125" s="52"/>
      <c r="BD125" s="52"/>
      <c r="BE125" s="52">
        <v>2988</v>
      </c>
      <c r="BF125" s="52"/>
      <c r="BG125" s="52"/>
      <c r="BH125" s="52"/>
      <c r="BI125" s="52"/>
      <c r="BJ125" s="52">
        <v>1340</v>
      </c>
      <c r="BK125" s="52"/>
      <c r="BL125" s="52"/>
      <c r="BM125" s="52"/>
      <c r="BN125" s="52"/>
      <c r="BO125" s="52">
        <v>0</v>
      </c>
      <c r="BP125" s="52"/>
      <c r="BQ125" s="52"/>
      <c r="BR125" s="52"/>
      <c r="BS125" s="52"/>
      <c r="BT125" s="52">
        <v>1340</v>
      </c>
      <c r="BU125" s="52"/>
      <c r="BV125" s="52"/>
      <c r="BW125" s="52"/>
      <c r="BX125" s="52"/>
    </row>
    <row r="126" spans="1:79" s="24" customFormat="1" ht="45" customHeight="1" x14ac:dyDescent="0.2">
      <c r="A126" s="28">
        <v>0</v>
      </c>
      <c r="B126" s="29"/>
      <c r="C126" s="29"/>
      <c r="D126" s="53" t="s">
        <v>197</v>
      </c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3"/>
      <c r="Q126" s="54" t="s">
        <v>184</v>
      </c>
      <c r="R126" s="54"/>
      <c r="S126" s="54"/>
      <c r="T126" s="54"/>
      <c r="U126" s="54"/>
      <c r="V126" s="53" t="s">
        <v>195</v>
      </c>
      <c r="W126" s="32"/>
      <c r="X126" s="32"/>
      <c r="Y126" s="32"/>
      <c r="Z126" s="32"/>
      <c r="AA126" s="32"/>
      <c r="AB126" s="32"/>
      <c r="AC126" s="32"/>
      <c r="AD126" s="32"/>
      <c r="AE126" s="33"/>
      <c r="AF126" s="52">
        <v>0</v>
      </c>
      <c r="AG126" s="52"/>
      <c r="AH126" s="52"/>
      <c r="AI126" s="52"/>
      <c r="AJ126" s="52"/>
      <c r="AK126" s="52">
        <v>19027</v>
      </c>
      <c r="AL126" s="52"/>
      <c r="AM126" s="52"/>
      <c r="AN126" s="52"/>
      <c r="AO126" s="52"/>
      <c r="AP126" s="52">
        <v>19027</v>
      </c>
      <c r="AQ126" s="52"/>
      <c r="AR126" s="52"/>
      <c r="AS126" s="52"/>
      <c r="AT126" s="52"/>
      <c r="AU126" s="52">
        <v>0</v>
      </c>
      <c r="AV126" s="52"/>
      <c r="AW126" s="52"/>
      <c r="AX126" s="52"/>
      <c r="AY126" s="52"/>
      <c r="AZ126" s="52">
        <v>0</v>
      </c>
      <c r="BA126" s="52"/>
      <c r="BB126" s="52"/>
      <c r="BC126" s="52"/>
      <c r="BD126" s="52"/>
      <c r="BE126" s="52">
        <v>0</v>
      </c>
      <c r="BF126" s="52"/>
      <c r="BG126" s="52"/>
      <c r="BH126" s="52"/>
      <c r="BI126" s="52"/>
      <c r="BJ126" s="52">
        <v>0</v>
      </c>
      <c r="BK126" s="52"/>
      <c r="BL126" s="52"/>
      <c r="BM126" s="52"/>
      <c r="BN126" s="52"/>
      <c r="BO126" s="52">
        <v>0</v>
      </c>
      <c r="BP126" s="52"/>
      <c r="BQ126" s="52"/>
      <c r="BR126" s="52"/>
      <c r="BS126" s="52"/>
      <c r="BT126" s="52">
        <v>0</v>
      </c>
      <c r="BU126" s="52"/>
      <c r="BV126" s="52"/>
      <c r="BW126" s="52"/>
      <c r="BX126" s="52"/>
    </row>
    <row r="127" spans="1:79" s="6" customFormat="1" ht="15" customHeight="1" x14ac:dyDescent="0.2">
      <c r="A127" s="48">
        <v>0</v>
      </c>
      <c r="B127" s="49"/>
      <c r="C127" s="49"/>
      <c r="D127" s="55" t="s">
        <v>198</v>
      </c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1"/>
      <c r="Q127" s="56"/>
      <c r="R127" s="56"/>
      <c r="S127" s="56"/>
      <c r="T127" s="56"/>
      <c r="U127" s="56"/>
      <c r="V127" s="55"/>
      <c r="W127" s="40"/>
      <c r="X127" s="40"/>
      <c r="Y127" s="40"/>
      <c r="Z127" s="40"/>
      <c r="AA127" s="40"/>
      <c r="AB127" s="40"/>
      <c r="AC127" s="40"/>
      <c r="AD127" s="40"/>
      <c r="AE127" s="41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</row>
    <row r="128" spans="1:79" s="24" customFormat="1" ht="28.5" customHeight="1" x14ac:dyDescent="0.2">
      <c r="A128" s="28">
        <v>0</v>
      </c>
      <c r="B128" s="29"/>
      <c r="C128" s="29"/>
      <c r="D128" s="53" t="s">
        <v>199</v>
      </c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3"/>
      <c r="Q128" s="54" t="s">
        <v>200</v>
      </c>
      <c r="R128" s="54"/>
      <c r="S128" s="54"/>
      <c r="T128" s="54"/>
      <c r="U128" s="54"/>
      <c r="V128" s="53" t="s">
        <v>195</v>
      </c>
      <c r="W128" s="32"/>
      <c r="X128" s="32"/>
      <c r="Y128" s="32"/>
      <c r="Z128" s="32"/>
      <c r="AA128" s="32"/>
      <c r="AB128" s="32"/>
      <c r="AC128" s="32"/>
      <c r="AD128" s="32"/>
      <c r="AE128" s="33"/>
      <c r="AF128" s="52">
        <v>100</v>
      </c>
      <c r="AG128" s="52"/>
      <c r="AH128" s="52"/>
      <c r="AI128" s="52"/>
      <c r="AJ128" s="52"/>
      <c r="AK128" s="52">
        <v>100</v>
      </c>
      <c r="AL128" s="52"/>
      <c r="AM128" s="52"/>
      <c r="AN128" s="52"/>
      <c r="AO128" s="52"/>
      <c r="AP128" s="52">
        <v>100</v>
      </c>
      <c r="AQ128" s="52"/>
      <c r="AR128" s="52"/>
      <c r="AS128" s="52"/>
      <c r="AT128" s="52"/>
      <c r="AU128" s="52">
        <v>100</v>
      </c>
      <c r="AV128" s="52"/>
      <c r="AW128" s="52"/>
      <c r="AX128" s="52"/>
      <c r="AY128" s="52"/>
      <c r="AZ128" s="52">
        <v>0</v>
      </c>
      <c r="BA128" s="52"/>
      <c r="BB128" s="52"/>
      <c r="BC128" s="52"/>
      <c r="BD128" s="52"/>
      <c r="BE128" s="52">
        <v>100</v>
      </c>
      <c r="BF128" s="52"/>
      <c r="BG128" s="52"/>
      <c r="BH128" s="52"/>
      <c r="BI128" s="52"/>
      <c r="BJ128" s="52">
        <v>0</v>
      </c>
      <c r="BK128" s="52"/>
      <c r="BL128" s="52"/>
      <c r="BM128" s="52"/>
      <c r="BN128" s="52"/>
      <c r="BO128" s="52">
        <v>100</v>
      </c>
      <c r="BP128" s="52"/>
      <c r="BQ128" s="52"/>
      <c r="BR128" s="52"/>
      <c r="BS128" s="52"/>
      <c r="BT128" s="52">
        <v>100</v>
      </c>
      <c r="BU128" s="52"/>
      <c r="BV128" s="52"/>
      <c r="BW128" s="52"/>
      <c r="BX128" s="52"/>
    </row>
    <row r="129" spans="1:79" ht="29.25" customHeight="1" x14ac:dyDescent="0.2"/>
    <row r="130" spans="1:79" ht="14.25" customHeight="1" x14ac:dyDescent="0.2">
      <c r="A130" s="74" t="s">
        <v>250</v>
      </c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  <c r="AW130" s="74"/>
      <c r="AX130" s="74"/>
      <c r="AY130" s="74"/>
      <c r="AZ130" s="74"/>
      <c r="BA130" s="74"/>
      <c r="BB130" s="74"/>
      <c r="BC130" s="74"/>
      <c r="BD130" s="74"/>
      <c r="BE130" s="74"/>
      <c r="BF130" s="74"/>
      <c r="BG130" s="74"/>
      <c r="BH130" s="74"/>
      <c r="BI130" s="74"/>
      <c r="BJ130" s="74"/>
      <c r="BK130" s="74"/>
      <c r="BL130" s="74"/>
    </row>
    <row r="131" spans="1:79" ht="23.1" customHeight="1" x14ac:dyDescent="0.2">
      <c r="A131" s="86" t="s">
        <v>6</v>
      </c>
      <c r="B131" s="87"/>
      <c r="C131" s="87"/>
      <c r="D131" s="54" t="s">
        <v>9</v>
      </c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 t="s">
        <v>8</v>
      </c>
      <c r="R131" s="54"/>
      <c r="S131" s="54"/>
      <c r="T131" s="54"/>
      <c r="U131" s="54"/>
      <c r="V131" s="54" t="s">
        <v>7</v>
      </c>
      <c r="W131" s="54"/>
      <c r="X131" s="54"/>
      <c r="Y131" s="54"/>
      <c r="Z131" s="54"/>
      <c r="AA131" s="54"/>
      <c r="AB131" s="54"/>
      <c r="AC131" s="54"/>
      <c r="AD131" s="54"/>
      <c r="AE131" s="54"/>
      <c r="AF131" s="81" t="s">
        <v>241</v>
      </c>
      <c r="AG131" s="82"/>
      <c r="AH131" s="82"/>
      <c r="AI131" s="82"/>
      <c r="AJ131" s="82"/>
      <c r="AK131" s="82"/>
      <c r="AL131" s="82"/>
      <c r="AM131" s="82"/>
      <c r="AN131" s="82"/>
      <c r="AO131" s="82"/>
      <c r="AP131" s="82"/>
      <c r="AQ131" s="82"/>
      <c r="AR131" s="82"/>
      <c r="AS131" s="82"/>
      <c r="AT131" s="83"/>
      <c r="AU131" s="81" t="s">
        <v>246</v>
      </c>
      <c r="AV131" s="82"/>
      <c r="AW131" s="82"/>
      <c r="AX131" s="82"/>
      <c r="AY131" s="82"/>
      <c r="AZ131" s="82"/>
      <c r="BA131" s="82"/>
      <c r="BB131" s="82"/>
      <c r="BC131" s="82"/>
      <c r="BD131" s="82"/>
      <c r="BE131" s="82"/>
      <c r="BF131" s="82"/>
      <c r="BG131" s="82"/>
      <c r="BH131" s="82"/>
      <c r="BI131" s="83"/>
    </row>
    <row r="132" spans="1:79" ht="28.5" customHeight="1" x14ac:dyDescent="0.2">
      <c r="A132" s="89"/>
      <c r="B132" s="90"/>
      <c r="C132" s="90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 t="s">
        <v>4</v>
      </c>
      <c r="AG132" s="54"/>
      <c r="AH132" s="54"/>
      <c r="AI132" s="54"/>
      <c r="AJ132" s="54"/>
      <c r="AK132" s="54" t="s">
        <v>3</v>
      </c>
      <c r="AL132" s="54"/>
      <c r="AM132" s="54"/>
      <c r="AN132" s="54"/>
      <c r="AO132" s="54"/>
      <c r="AP132" s="54" t="s">
        <v>121</v>
      </c>
      <c r="AQ132" s="54"/>
      <c r="AR132" s="54"/>
      <c r="AS132" s="54"/>
      <c r="AT132" s="54"/>
      <c r="AU132" s="54" t="s">
        <v>4</v>
      </c>
      <c r="AV132" s="54"/>
      <c r="AW132" s="54"/>
      <c r="AX132" s="54"/>
      <c r="AY132" s="54"/>
      <c r="AZ132" s="54" t="s">
        <v>3</v>
      </c>
      <c r="BA132" s="54"/>
      <c r="BB132" s="54"/>
      <c r="BC132" s="54"/>
      <c r="BD132" s="54"/>
      <c r="BE132" s="54" t="s">
        <v>89</v>
      </c>
      <c r="BF132" s="54"/>
      <c r="BG132" s="54"/>
      <c r="BH132" s="54"/>
      <c r="BI132" s="54"/>
    </row>
    <row r="133" spans="1:79" ht="15" customHeight="1" x14ac:dyDescent="0.2">
      <c r="A133" s="81">
        <v>1</v>
      </c>
      <c r="B133" s="82"/>
      <c r="C133" s="82"/>
      <c r="D133" s="54">
        <v>2</v>
      </c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>
        <v>3</v>
      </c>
      <c r="R133" s="54"/>
      <c r="S133" s="54"/>
      <c r="T133" s="54"/>
      <c r="U133" s="54"/>
      <c r="V133" s="54">
        <v>4</v>
      </c>
      <c r="W133" s="54"/>
      <c r="X133" s="54"/>
      <c r="Y133" s="54"/>
      <c r="Z133" s="54"/>
      <c r="AA133" s="54"/>
      <c r="AB133" s="54"/>
      <c r="AC133" s="54"/>
      <c r="AD133" s="54"/>
      <c r="AE133" s="54"/>
      <c r="AF133" s="54">
        <v>5</v>
      </c>
      <c r="AG133" s="54"/>
      <c r="AH133" s="54"/>
      <c r="AI133" s="54"/>
      <c r="AJ133" s="54"/>
      <c r="AK133" s="54">
        <v>6</v>
      </c>
      <c r="AL133" s="54"/>
      <c r="AM133" s="54"/>
      <c r="AN133" s="54"/>
      <c r="AO133" s="54"/>
      <c r="AP133" s="54">
        <v>7</v>
      </c>
      <c r="AQ133" s="54"/>
      <c r="AR133" s="54"/>
      <c r="AS133" s="54"/>
      <c r="AT133" s="54"/>
      <c r="AU133" s="54">
        <v>8</v>
      </c>
      <c r="AV133" s="54"/>
      <c r="AW133" s="54"/>
      <c r="AX133" s="54"/>
      <c r="AY133" s="54"/>
      <c r="AZ133" s="54">
        <v>9</v>
      </c>
      <c r="BA133" s="54"/>
      <c r="BB133" s="54"/>
      <c r="BC133" s="54"/>
      <c r="BD133" s="54"/>
      <c r="BE133" s="54">
        <v>10</v>
      </c>
      <c r="BF133" s="54"/>
      <c r="BG133" s="54"/>
      <c r="BH133" s="54"/>
      <c r="BI133" s="54"/>
    </row>
    <row r="134" spans="1:79" ht="15.75" hidden="1" customHeight="1" x14ac:dyDescent="0.2">
      <c r="A134" s="62" t="s">
        <v>152</v>
      </c>
      <c r="B134" s="63"/>
      <c r="C134" s="63"/>
      <c r="D134" s="54" t="s">
        <v>56</v>
      </c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 t="s">
        <v>69</v>
      </c>
      <c r="R134" s="54"/>
      <c r="S134" s="54"/>
      <c r="T134" s="54"/>
      <c r="U134" s="54"/>
      <c r="V134" s="54" t="s">
        <v>70</v>
      </c>
      <c r="W134" s="54"/>
      <c r="X134" s="54"/>
      <c r="Y134" s="54"/>
      <c r="Z134" s="54"/>
      <c r="AA134" s="54"/>
      <c r="AB134" s="54"/>
      <c r="AC134" s="54"/>
      <c r="AD134" s="54"/>
      <c r="AE134" s="54"/>
      <c r="AF134" s="47" t="s">
        <v>106</v>
      </c>
      <c r="AG134" s="47"/>
      <c r="AH134" s="47"/>
      <c r="AI134" s="47"/>
      <c r="AJ134" s="47"/>
      <c r="AK134" s="44" t="s">
        <v>107</v>
      </c>
      <c r="AL134" s="44"/>
      <c r="AM134" s="44"/>
      <c r="AN134" s="44"/>
      <c r="AO134" s="44"/>
      <c r="AP134" s="61" t="s">
        <v>182</v>
      </c>
      <c r="AQ134" s="61"/>
      <c r="AR134" s="61"/>
      <c r="AS134" s="61"/>
      <c r="AT134" s="61"/>
      <c r="AU134" s="47" t="s">
        <v>108</v>
      </c>
      <c r="AV134" s="47"/>
      <c r="AW134" s="47"/>
      <c r="AX134" s="47"/>
      <c r="AY134" s="47"/>
      <c r="AZ134" s="44" t="s">
        <v>109</v>
      </c>
      <c r="BA134" s="44"/>
      <c r="BB134" s="44"/>
      <c r="BC134" s="44"/>
      <c r="BD134" s="44"/>
      <c r="BE134" s="61" t="s">
        <v>182</v>
      </c>
      <c r="BF134" s="61"/>
      <c r="BG134" s="61"/>
      <c r="BH134" s="61"/>
      <c r="BI134" s="61"/>
      <c r="CA134" t="s">
        <v>38</v>
      </c>
    </row>
    <row r="135" spans="1:79" s="6" customFormat="1" ht="14.25" x14ac:dyDescent="0.2">
      <c r="A135" s="48">
        <v>0</v>
      </c>
      <c r="B135" s="49"/>
      <c r="C135" s="49"/>
      <c r="D135" s="56" t="s">
        <v>181</v>
      </c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CA135" s="6" t="s">
        <v>39</v>
      </c>
    </row>
    <row r="136" spans="1:79" s="24" customFormat="1" ht="12.75" customHeight="1" x14ac:dyDescent="0.2">
      <c r="A136" s="28">
        <v>0</v>
      </c>
      <c r="B136" s="29"/>
      <c r="C136" s="29"/>
      <c r="D136" s="53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3"/>
      <c r="Q136" s="54"/>
      <c r="R136" s="54"/>
      <c r="S136" s="54"/>
      <c r="T136" s="54"/>
      <c r="U136" s="54"/>
      <c r="V136" s="53"/>
      <c r="W136" s="32"/>
      <c r="X136" s="32"/>
      <c r="Y136" s="32"/>
      <c r="Z136" s="32"/>
      <c r="AA136" s="32"/>
      <c r="AB136" s="32"/>
      <c r="AC136" s="32"/>
      <c r="AD136" s="32"/>
      <c r="AE136" s="33"/>
      <c r="AF136" s="52">
        <v>0</v>
      </c>
      <c r="AG136" s="52"/>
      <c r="AH136" s="52"/>
      <c r="AI136" s="52"/>
      <c r="AJ136" s="52"/>
      <c r="AK136" s="52">
        <v>0</v>
      </c>
      <c r="AL136" s="52"/>
      <c r="AM136" s="52"/>
      <c r="AN136" s="52"/>
      <c r="AO136" s="52"/>
      <c r="AP136" s="52">
        <v>0</v>
      </c>
      <c r="AQ136" s="52"/>
      <c r="AR136" s="52"/>
      <c r="AS136" s="52"/>
      <c r="AT136" s="52"/>
      <c r="AU136" s="52">
        <v>0</v>
      </c>
      <c r="AV136" s="52"/>
      <c r="AW136" s="52"/>
      <c r="AX136" s="52"/>
      <c r="AY136" s="52"/>
      <c r="AZ136" s="52">
        <v>0</v>
      </c>
      <c r="BA136" s="52"/>
      <c r="BB136" s="52"/>
      <c r="BC136" s="52"/>
      <c r="BD136" s="52"/>
      <c r="BE136" s="52">
        <v>0</v>
      </c>
      <c r="BF136" s="52"/>
      <c r="BG136" s="52"/>
      <c r="BH136" s="52"/>
      <c r="BI136" s="52"/>
    </row>
    <row r="137" spans="1:79" s="6" customFormat="1" ht="12.75" customHeight="1" x14ac:dyDescent="0.2">
      <c r="A137" s="48">
        <v>0</v>
      </c>
      <c r="B137" s="49"/>
      <c r="C137" s="49"/>
      <c r="D137" s="55" t="s">
        <v>186</v>
      </c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1"/>
      <c r="Q137" s="56"/>
      <c r="R137" s="56"/>
      <c r="S137" s="56"/>
      <c r="T137" s="56"/>
      <c r="U137" s="56"/>
      <c r="V137" s="55"/>
      <c r="W137" s="40"/>
      <c r="X137" s="40"/>
      <c r="Y137" s="40"/>
      <c r="Z137" s="40"/>
      <c r="AA137" s="40"/>
      <c r="AB137" s="40"/>
      <c r="AC137" s="40"/>
      <c r="AD137" s="40"/>
      <c r="AE137" s="41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</row>
    <row r="138" spans="1:79" s="24" customFormat="1" ht="12.75" customHeight="1" x14ac:dyDescent="0.2">
      <c r="A138" s="28">
        <v>0</v>
      </c>
      <c r="B138" s="29"/>
      <c r="C138" s="29"/>
      <c r="D138" s="53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3"/>
      <c r="Q138" s="54"/>
      <c r="R138" s="54"/>
      <c r="S138" s="54"/>
      <c r="T138" s="54"/>
      <c r="U138" s="54"/>
      <c r="V138" s="53"/>
      <c r="W138" s="32"/>
      <c r="X138" s="32"/>
      <c r="Y138" s="32"/>
      <c r="Z138" s="32"/>
      <c r="AA138" s="32"/>
      <c r="AB138" s="32"/>
      <c r="AC138" s="32"/>
      <c r="AD138" s="32"/>
      <c r="AE138" s="33"/>
      <c r="AF138" s="52">
        <v>0</v>
      </c>
      <c r="AG138" s="52"/>
      <c r="AH138" s="52"/>
      <c r="AI138" s="52"/>
      <c r="AJ138" s="52"/>
      <c r="AK138" s="52">
        <v>0</v>
      </c>
      <c r="AL138" s="52"/>
      <c r="AM138" s="52"/>
      <c r="AN138" s="52"/>
      <c r="AO138" s="52"/>
      <c r="AP138" s="52">
        <v>0</v>
      </c>
      <c r="AQ138" s="52"/>
      <c r="AR138" s="52"/>
      <c r="AS138" s="52"/>
      <c r="AT138" s="52"/>
      <c r="AU138" s="52">
        <v>0</v>
      </c>
      <c r="AV138" s="52"/>
      <c r="AW138" s="52"/>
      <c r="AX138" s="52"/>
      <c r="AY138" s="52"/>
      <c r="AZ138" s="52">
        <v>0</v>
      </c>
      <c r="BA138" s="52"/>
      <c r="BB138" s="52"/>
      <c r="BC138" s="52"/>
      <c r="BD138" s="52"/>
      <c r="BE138" s="52">
        <v>0</v>
      </c>
      <c r="BF138" s="52"/>
      <c r="BG138" s="52"/>
      <c r="BH138" s="52"/>
      <c r="BI138" s="52"/>
    </row>
    <row r="139" spans="1:79" s="6" customFormat="1" ht="14.25" x14ac:dyDescent="0.2">
      <c r="A139" s="48">
        <v>0</v>
      </c>
      <c r="B139" s="49"/>
      <c r="C139" s="49"/>
      <c r="D139" s="55" t="s">
        <v>193</v>
      </c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1"/>
      <c r="Q139" s="56"/>
      <c r="R139" s="56"/>
      <c r="S139" s="56"/>
      <c r="T139" s="56"/>
      <c r="U139" s="56"/>
      <c r="V139" s="55"/>
      <c r="W139" s="40"/>
      <c r="X139" s="40"/>
      <c r="Y139" s="40"/>
      <c r="Z139" s="40"/>
      <c r="AA139" s="40"/>
      <c r="AB139" s="40"/>
      <c r="AC139" s="40"/>
      <c r="AD139" s="40"/>
      <c r="AE139" s="41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</row>
    <row r="140" spans="1:79" s="24" customFormat="1" ht="14.25" customHeight="1" x14ac:dyDescent="0.2">
      <c r="A140" s="28">
        <v>0</v>
      </c>
      <c r="B140" s="29"/>
      <c r="C140" s="29"/>
      <c r="D140" s="53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3"/>
      <c r="Q140" s="54"/>
      <c r="R140" s="54"/>
      <c r="S140" s="54"/>
      <c r="T140" s="54"/>
      <c r="U140" s="54"/>
      <c r="V140" s="53"/>
      <c r="W140" s="32"/>
      <c r="X140" s="32"/>
      <c r="Y140" s="32"/>
      <c r="Z140" s="32"/>
      <c r="AA140" s="32"/>
      <c r="AB140" s="32"/>
      <c r="AC140" s="32"/>
      <c r="AD140" s="32"/>
      <c r="AE140" s="33"/>
      <c r="AF140" s="52">
        <v>0</v>
      </c>
      <c r="AG140" s="52"/>
      <c r="AH140" s="52"/>
      <c r="AI140" s="52"/>
      <c r="AJ140" s="52"/>
      <c r="AK140" s="52">
        <v>0</v>
      </c>
      <c r="AL140" s="52"/>
      <c r="AM140" s="52"/>
      <c r="AN140" s="52"/>
      <c r="AO140" s="52"/>
      <c r="AP140" s="52">
        <v>0</v>
      </c>
      <c r="AQ140" s="52"/>
      <c r="AR140" s="52"/>
      <c r="AS140" s="52"/>
      <c r="AT140" s="52"/>
      <c r="AU140" s="52">
        <v>0</v>
      </c>
      <c r="AV140" s="52"/>
      <c r="AW140" s="52"/>
      <c r="AX140" s="52"/>
      <c r="AY140" s="52"/>
      <c r="AZ140" s="52">
        <v>0</v>
      </c>
      <c r="BA140" s="52"/>
      <c r="BB140" s="52"/>
      <c r="BC140" s="52"/>
      <c r="BD140" s="52"/>
      <c r="BE140" s="52">
        <v>0</v>
      </c>
      <c r="BF140" s="52"/>
      <c r="BG140" s="52"/>
      <c r="BH140" s="52"/>
      <c r="BI140" s="52"/>
    </row>
    <row r="141" spans="1:79" s="6" customFormat="1" ht="14.25" x14ac:dyDescent="0.2">
      <c r="A141" s="48">
        <v>0</v>
      </c>
      <c r="B141" s="49"/>
      <c r="C141" s="49"/>
      <c r="D141" s="55" t="s">
        <v>198</v>
      </c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1"/>
      <c r="Q141" s="56"/>
      <c r="R141" s="56"/>
      <c r="S141" s="56"/>
      <c r="T141" s="56"/>
      <c r="U141" s="56"/>
      <c r="V141" s="55"/>
      <c r="W141" s="40"/>
      <c r="X141" s="40"/>
      <c r="Y141" s="40"/>
      <c r="Z141" s="40"/>
      <c r="AA141" s="40"/>
      <c r="AB141" s="40"/>
      <c r="AC141" s="40"/>
      <c r="AD141" s="40"/>
      <c r="AE141" s="41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</row>
    <row r="142" spans="1:79" s="24" customFormat="1" ht="28.5" customHeight="1" x14ac:dyDescent="0.2">
      <c r="A142" s="28">
        <v>0</v>
      </c>
      <c r="B142" s="29"/>
      <c r="C142" s="29"/>
      <c r="D142" s="53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3"/>
      <c r="Q142" s="54"/>
      <c r="R142" s="54"/>
      <c r="S142" s="54"/>
      <c r="T142" s="54"/>
      <c r="U142" s="54"/>
      <c r="V142" s="53"/>
      <c r="W142" s="32"/>
      <c r="X142" s="32"/>
      <c r="Y142" s="32"/>
      <c r="Z142" s="32"/>
      <c r="AA142" s="32"/>
      <c r="AB142" s="32"/>
      <c r="AC142" s="32"/>
      <c r="AD142" s="32"/>
      <c r="AE142" s="33"/>
      <c r="AF142" s="52">
        <v>0</v>
      </c>
      <c r="AG142" s="52"/>
      <c r="AH142" s="52"/>
      <c r="AI142" s="52"/>
      <c r="AJ142" s="52"/>
      <c r="AK142" s="52">
        <v>0</v>
      </c>
      <c r="AL142" s="52"/>
      <c r="AM142" s="52"/>
      <c r="AN142" s="52"/>
      <c r="AO142" s="52"/>
      <c r="AP142" s="52">
        <v>0</v>
      </c>
      <c r="AQ142" s="52"/>
      <c r="AR142" s="52"/>
      <c r="AS142" s="52"/>
      <c r="AT142" s="52"/>
      <c r="AU142" s="52">
        <v>0</v>
      </c>
      <c r="AV142" s="52"/>
      <c r="AW142" s="52"/>
      <c r="AX142" s="52"/>
      <c r="AY142" s="52"/>
      <c r="AZ142" s="52">
        <v>0</v>
      </c>
      <c r="BA142" s="52"/>
      <c r="BB142" s="52"/>
      <c r="BC142" s="52"/>
      <c r="BD142" s="52"/>
      <c r="BE142" s="52">
        <v>0</v>
      </c>
      <c r="BF142" s="52"/>
      <c r="BG142" s="52"/>
      <c r="BH142" s="52"/>
      <c r="BI142" s="52"/>
    </row>
    <row r="144" spans="1:79" ht="14.25" customHeight="1" x14ac:dyDescent="0.2">
      <c r="A144" s="74" t="s">
        <v>122</v>
      </c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74"/>
      <c r="AM144" s="74"/>
      <c r="AN144" s="74"/>
      <c r="AO144" s="74"/>
      <c r="AP144" s="74"/>
      <c r="AQ144" s="74"/>
      <c r="AR144" s="74"/>
      <c r="AS144" s="74"/>
      <c r="AT144" s="74"/>
      <c r="AU144" s="74"/>
      <c r="AV144" s="74"/>
      <c r="AW144" s="74"/>
      <c r="AX144" s="74"/>
      <c r="AY144" s="74"/>
      <c r="AZ144" s="74"/>
      <c r="BA144" s="74"/>
      <c r="BB144" s="74"/>
      <c r="BC144" s="74"/>
      <c r="BD144" s="74"/>
      <c r="BE144" s="74"/>
      <c r="BF144" s="74"/>
      <c r="BG144" s="74"/>
      <c r="BH144" s="74"/>
      <c r="BI144" s="74"/>
      <c r="BJ144" s="74"/>
      <c r="BK144" s="74"/>
      <c r="BL144" s="74"/>
    </row>
    <row r="145" spans="1:79" ht="15" customHeight="1" x14ac:dyDescent="0.2">
      <c r="A145" s="84" t="s">
        <v>219</v>
      </c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  <c r="V145" s="84"/>
      <c r="W145" s="84"/>
      <c r="X145" s="84"/>
      <c r="Y145" s="84"/>
      <c r="Z145" s="84"/>
      <c r="AA145" s="84"/>
      <c r="AB145" s="84"/>
      <c r="AC145" s="84"/>
      <c r="AD145" s="84"/>
      <c r="AE145" s="84"/>
      <c r="AF145" s="84"/>
      <c r="AG145" s="84"/>
      <c r="AH145" s="84"/>
      <c r="AI145" s="84"/>
      <c r="AJ145" s="84"/>
      <c r="AK145" s="84"/>
      <c r="AL145" s="84"/>
      <c r="AM145" s="84"/>
      <c r="AN145" s="84"/>
      <c r="AO145" s="84"/>
      <c r="AP145" s="84"/>
      <c r="AQ145" s="84"/>
      <c r="AR145" s="84"/>
      <c r="AS145" s="84"/>
      <c r="AT145" s="84"/>
      <c r="AU145" s="84"/>
      <c r="AV145" s="84"/>
      <c r="AW145" s="84"/>
      <c r="AX145" s="84"/>
      <c r="AY145" s="84"/>
      <c r="AZ145" s="84"/>
      <c r="BA145" s="84"/>
      <c r="BB145" s="84"/>
      <c r="BC145" s="84"/>
      <c r="BD145" s="84"/>
      <c r="BE145" s="84"/>
      <c r="BF145" s="84"/>
      <c r="BG145" s="84"/>
      <c r="BH145" s="84"/>
      <c r="BI145" s="84"/>
      <c r="BJ145" s="84"/>
      <c r="BK145" s="84"/>
      <c r="BL145" s="84"/>
      <c r="BM145" s="84"/>
      <c r="BN145" s="84"/>
      <c r="BO145" s="84"/>
      <c r="BP145" s="84"/>
      <c r="BQ145" s="84"/>
      <c r="BR145" s="84"/>
    </row>
    <row r="146" spans="1:79" ht="12.95" customHeight="1" x14ac:dyDescent="0.2">
      <c r="A146" s="86" t="s">
        <v>19</v>
      </c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8"/>
      <c r="U146" s="54" t="s">
        <v>220</v>
      </c>
      <c r="V146" s="54"/>
      <c r="W146" s="54"/>
      <c r="X146" s="54"/>
      <c r="Y146" s="54"/>
      <c r="Z146" s="54"/>
      <c r="AA146" s="54"/>
      <c r="AB146" s="54"/>
      <c r="AC146" s="54"/>
      <c r="AD146" s="54"/>
      <c r="AE146" s="54" t="s">
        <v>223</v>
      </c>
      <c r="AF146" s="54"/>
      <c r="AG146" s="54"/>
      <c r="AH146" s="54"/>
      <c r="AI146" s="54"/>
      <c r="AJ146" s="54"/>
      <c r="AK146" s="54"/>
      <c r="AL146" s="54"/>
      <c r="AM146" s="54"/>
      <c r="AN146" s="54"/>
      <c r="AO146" s="54" t="s">
        <v>230</v>
      </c>
      <c r="AP146" s="54"/>
      <c r="AQ146" s="54"/>
      <c r="AR146" s="54"/>
      <c r="AS146" s="54"/>
      <c r="AT146" s="54"/>
      <c r="AU146" s="54"/>
      <c r="AV146" s="54"/>
      <c r="AW146" s="54"/>
      <c r="AX146" s="54"/>
      <c r="AY146" s="54" t="s">
        <v>241</v>
      </c>
      <c r="AZ146" s="54"/>
      <c r="BA146" s="54"/>
      <c r="BB146" s="54"/>
      <c r="BC146" s="54"/>
      <c r="BD146" s="54"/>
      <c r="BE146" s="54"/>
      <c r="BF146" s="54"/>
      <c r="BG146" s="54"/>
      <c r="BH146" s="54"/>
      <c r="BI146" s="54" t="s">
        <v>246</v>
      </c>
      <c r="BJ146" s="54"/>
      <c r="BK146" s="54"/>
      <c r="BL146" s="54"/>
      <c r="BM146" s="54"/>
      <c r="BN146" s="54"/>
      <c r="BO146" s="54"/>
      <c r="BP146" s="54"/>
      <c r="BQ146" s="54"/>
      <c r="BR146" s="54"/>
    </row>
    <row r="147" spans="1:79" ht="30" customHeight="1" x14ac:dyDescent="0.2">
      <c r="A147" s="89"/>
      <c r="B147" s="90"/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1"/>
      <c r="U147" s="54" t="s">
        <v>4</v>
      </c>
      <c r="V147" s="54"/>
      <c r="W147" s="54"/>
      <c r="X147" s="54"/>
      <c r="Y147" s="54"/>
      <c r="Z147" s="54" t="s">
        <v>3</v>
      </c>
      <c r="AA147" s="54"/>
      <c r="AB147" s="54"/>
      <c r="AC147" s="54"/>
      <c r="AD147" s="54"/>
      <c r="AE147" s="54" t="s">
        <v>4</v>
      </c>
      <c r="AF147" s="54"/>
      <c r="AG147" s="54"/>
      <c r="AH147" s="54"/>
      <c r="AI147" s="54"/>
      <c r="AJ147" s="54" t="s">
        <v>3</v>
      </c>
      <c r="AK147" s="54"/>
      <c r="AL147" s="54"/>
      <c r="AM147" s="54"/>
      <c r="AN147" s="54"/>
      <c r="AO147" s="54" t="s">
        <v>4</v>
      </c>
      <c r="AP147" s="54"/>
      <c r="AQ147" s="54"/>
      <c r="AR147" s="54"/>
      <c r="AS147" s="54"/>
      <c r="AT147" s="54" t="s">
        <v>3</v>
      </c>
      <c r="AU147" s="54"/>
      <c r="AV147" s="54"/>
      <c r="AW147" s="54"/>
      <c r="AX147" s="54"/>
      <c r="AY147" s="54" t="s">
        <v>4</v>
      </c>
      <c r="AZ147" s="54"/>
      <c r="BA147" s="54"/>
      <c r="BB147" s="54"/>
      <c r="BC147" s="54"/>
      <c r="BD147" s="54" t="s">
        <v>3</v>
      </c>
      <c r="BE147" s="54"/>
      <c r="BF147" s="54"/>
      <c r="BG147" s="54"/>
      <c r="BH147" s="54"/>
      <c r="BI147" s="54" t="s">
        <v>4</v>
      </c>
      <c r="BJ147" s="54"/>
      <c r="BK147" s="54"/>
      <c r="BL147" s="54"/>
      <c r="BM147" s="54"/>
      <c r="BN147" s="54" t="s">
        <v>3</v>
      </c>
      <c r="BO147" s="54"/>
      <c r="BP147" s="54"/>
      <c r="BQ147" s="54"/>
      <c r="BR147" s="54"/>
    </row>
    <row r="148" spans="1:79" ht="15" customHeight="1" x14ac:dyDescent="0.2">
      <c r="A148" s="81">
        <v>1</v>
      </c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3"/>
      <c r="U148" s="54">
        <v>2</v>
      </c>
      <c r="V148" s="54"/>
      <c r="W148" s="54"/>
      <c r="X148" s="54"/>
      <c r="Y148" s="54"/>
      <c r="Z148" s="54">
        <v>3</v>
      </c>
      <c r="AA148" s="54"/>
      <c r="AB148" s="54"/>
      <c r="AC148" s="54"/>
      <c r="AD148" s="54"/>
      <c r="AE148" s="54">
        <v>4</v>
      </c>
      <c r="AF148" s="54"/>
      <c r="AG148" s="54"/>
      <c r="AH148" s="54"/>
      <c r="AI148" s="54"/>
      <c r="AJ148" s="54">
        <v>5</v>
      </c>
      <c r="AK148" s="54"/>
      <c r="AL148" s="54"/>
      <c r="AM148" s="54"/>
      <c r="AN148" s="54"/>
      <c r="AO148" s="54">
        <v>6</v>
      </c>
      <c r="AP148" s="54"/>
      <c r="AQ148" s="54"/>
      <c r="AR148" s="54"/>
      <c r="AS148" s="54"/>
      <c r="AT148" s="54">
        <v>7</v>
      </c>
      <c r="AU148" s="54"/>
      <c r="AV148" s="54"/>
      <c r="AW148" s="54"/>
      <c r="AX148" s="54"/>
      <c r="AY148" s="54">
        <v>8</v>
      </c>
      <c r="AZ148" s="54"/>
      <c r="BA148" s="54"/>
      <c r="BB148" s="54"/>
      <c r="BC148" s="54"/>
      <c r="BD148" s="54">
        <v>9</v>
      </c>
      <c r="BE148" s="54"/>
      <c r="BF148" s="54"/>
      <c r="BG148" s="54"/>
      <c r="BH148" s="54"/>
      <c r="BI148" s="54">
        <v>10</v>
      </c>
      <c r="BJ148" s="54"/>
      <c r="BK148" s="54"/>
      <c r="BL148" s="54"/>
      <c r="BM148" s="54"/>
      <c r="BN148" s="54">
        <v>11</v>
      </c>
      <c r="BO148" s="54"/>
      <c r="BP148" s="54"/>
      <c r="BQ148" s="54"/>
      <c r="BR148" s="54"/>
    </row>
    <row r="149" spans="1:79" s="1" customFormat="1" ht="15.75" hidden="1" customHeight="1" x14ac:dyDescent="0.2">
      <c r="A149" s="62" t="s">
        <v>56</v>
      </c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96"/>
      <c r="U149" s="47" t="s">
        <v>64</v>
      </c>
      <c r="V149" s="47"/>
      <c r="W149" s="47"/>
      <c r="X149" s="47"/>
      <c r="Y149" s="47"/>
      <c r="Z149" s="44" t="s">
        <v>65</v>
      </c>
      <c r="AA149" s="44"/>
      <c r="AB149" s="44"/>
      <c r="AC149" s="44"/>
      <c r="AD149" s="44"/>
      <c r="AE149" s="47" t="s">
        <v>66</v>
      </c>
      <c r="AF149" s="47"/>
      <c r="AG149" s="47"/>
      <c r="AH149" s="47"/>
      <c r="AI149" s="47"/>
      <c r="AJ149" s="44" t="s">
        <v>67</v>
      </c>
      <c r="AK149" s="44"/>
      <c r="AL149" s="44"/>
      <c r="AM149" s="44"/>
      <c r="AN149" s="44"/>
      <c r="AO149" s="47" t="s">
        <v>57</v>
      </c>
      <c r="AP149" s="47"/>
      <c r="AQ149" s="47"/>
      <c r="AR149" s="47"/>
      <c r="AS149" s="47"/>
      <c r="AT149" s="44" t="s">
        <v>58</v>
      </c>
      <c r="AU149" s="44"/>
      <c r="AV149" s="44"/>
      <c r="AW149" s="44"/>
      <c r="AX149" s="44"/>
      <c r="AY149" s="47" t="s">
        <v>59</v>
      </c>
      <c r="AZ149" s="47"/>
      <c r="BA149" s="47"/>
      <c r="BB149" s="47"/>
      <c r="BC149" s="47"/>
      <c r="BD149" s="44" t="s">
        <v>60</v>
      </c>
      <c r="BE149" s="44"/>
      <c r="BF149" s="44"/>
      <c r="BG149" s="44"/>
      <c r="BH149" s="44"/>
      <c r="BI149" s="47" t="s">
        <v>61</v>
      </c>
      <c r="BJ149" s="47"/>
      <c r="BK149" s="47"/>
      <c r="BL149" s="47"/>
      <c r="BM149" s="47"/>
      <c r="BN149" s="44" t="s">
        <v>62</v>
      </c>
      <c r="BO149" s="44"/>
      <c r="BP149" s="44"/>
      <c r="BQ149" s="44"/>
      <c r="BR149" s="44"/>
      <c r="CA149" t="s">
        <v>40</v>
      </c>
    </row>
    <row r="150" spans="1:79" s="6" customFormat="1" ht="12.75" customHeight="1" x14ac:dyDescent="0.2">
      <c r="A150" s="48" t="s">
        <v>145</v>
      </c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64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CA150" s="6" t="s">
        <v>41</v>
      </c>
    </row>
    <row r="151" spans="1:79" s="24" customFormat="1" ht="38.25" customHeight="1" x14ac:dyDescent="0.2">
      <c r="A151" s="31" t="s">
        <v>201</v>
      </c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3"/>
      <c r="U151" s="36" t="s">
        <v>171</v>
      </c>
      <c r="V151" s="36"/>
      <c r="W151" s="36"/>
      <c r="X151" s="36"/>
      <c r="Y151" s="36"/>
      <c r="Z151" s="36"/>
      <c r="AA151" s="36"/>
      <c r="AB151" s="36"/>
      <c r="AC151" s="36"/>
      <c r="AD151" s="36"/>
      <c r="AE151" s="36" t="s">
        <v>171</v>
      </c>
      <c r="AF151" s="36"/>
      <c r="AG151" s="36"/>
      <c r="AH151" s="36"/>
      <c r="AI151" s="36"/>
      <c r="AJ151" s="36"/>
      <c r="AK151" s="36"/>
      <c r="AL151" s="36"/>
      <c r="AM151" s="36"/>
      <c r="AN151" s="36"/>
      <c r="AO151" s="36" t="s">
        <v>171</v>
      </c>
      <c r="AP151" s="36"/>
      <c r="AQ151" s="36"/>
      <c r="AR151" s="36"/>
      <c r="AS151" s="36"/>
      <c r="AT151" s="36"/>
      <c r="AU151" s="36"/>
      <c r="AV151" s="36"/>
      <c r="AW151" s="36"/>
      <c r="AX151" s="36"/>
      <c r="AY151" s="36" t="s">
        <v>171</v>
      </c>
      <c r="AZ151" s="36"/>
      <c r="BA151" s="36"/>
      <c r="BB151" s="36"/>
      <c r="BC151" s="36"/>
      <c r="BD151" s="36"/>
      <c r="BE151" s="36"/>
      <c r="BF151" s="36"/>
      <c r="BG151" s="36"/>
      <c r="BH151" s="36"/>
      <c r="BI151" s="36" t="s">
        <v>171</v>
      </c>
      <c r="BJ151" s="36"/>
      <c r="BK151" s="36"/>
      <c r="BL151" s="36"/>
      <c r="BM151" s="36"/>
      <c r="BN151" s="36"/>
      <c r="BO151" s="36"/>
      <c r="BP151" s="36"/>
      <c r="BQ151" s="36"/>
      <c r="BR151" s="36"/>
    </row>
    <row r="154" spans="1:79" ht="14.25" customHeight="1" x14ac:dyDescent="0.2">
      <c r="A154" s="74" t="s">
        <v>123</v>
      </c>
      <c r="B154" s="74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74"/>
      <c r="AL154" s="74"/>
      <c r="AM154" s="74"/>
      <c r="AN154" s="74"/>
      <c r="AO154" s="74"/>
      <c r="AP154" s="74"/>
      <c r="AQ154" s="74"/>
      <c r="AR154" s="74"/>
      <c r="AS154" s="74"/>
      <c r="AT154" s="74"/>
      <c r="AU154" s="74"/>
      <c r="AV154" s="74"/>
      <c r="AW154" s="74"/>
      <c r="AX154" s="74"/>
      <c r="AY154" s="74"/>
      <c r="AZ154" s="74"/>
      <c r="BA154" s="74"/>
      <c r="BB154" s="74"/>
      <c r="BC154" s="74"/>
      <c r="BD154" s="74"/>
      <c r="BE154" s="74"/>
      <c r="BF154" s="74"/>
      <c r="BG154" s="74"/>
      <c r="BH154" s="74"/>
      <c r="BI154" s="74"/>
      <c r="BJ154" s="74"/>
      <c r="BK154" s="74"/>
      <c r="BL154" s="74"/>
    </row>
    <row r="155" spans="1:79" ht="15" customHeight="1" x14ac:dyDescent="0.2">
      <c r="A155" s="86" t="s">
        <v>6</v>
      </c>
      <c r="B155" s="87"/>
      <c r="C155" s="87"/>
      <c r="D155" s="86" t="s">
        <v>10</v>
      </c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8"/>
      <c r="W155" s="54" t="s">
        <v>220</v>
      </c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 t="s">
        <v>224</v>
      </c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 t="s">
        <v>235</v>
      </c>
      <c r="AV155" s="54"/>
      <c r="AW155" s="54"/>
      <c r="AX155" s="54"/>
      <c r="AY155" s="54"/>
      <c r="AZ155" s="54"/>
      <c r="BA155" s="54" t="s">
        <v>242</v>
      </c>
      <c r="BB155" s="54"/>
      <c r="BC155" s="54"/>
      <c r="BD155" s="54"/>
      <c r="BE155" s="54"/>
      <c r="BF155" s="54"/>
      <c r="BG155" s="54" t="s">
        <v>251</v>
      </c>
      <c r="BH155" s="54"/>
      <c r="BI155" s="54"/>
      <c r="BJ155" s="54"/>
      <c r="BK155" s="54"/>
      <c r="BL155" s="54"/>
    </row>
    <row r="156" spans="1:79" ht="15" customHeight="1" x14ac:dyDescent="0.2">
      <c r="A156" s="97"/>
      <c r="B156" s="98"/>
      <c r="C156" s="98"/>
      <c r="D156" s="97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  <c r="R156" s="98"/>
      <c r="S156" s="98"/>
      <c r="T156" s="98"/>
      <c r="U156" s="98"/>
      <c r="V156" s="99"/>
      <c r="W156" s="54" t="s">
        <v>4</v>
      </c>
      <c r="X156" s="54"/>
      <c r="Y156" s="54"/>
      <c r="Z156" s="54"/>
      <c r="AA156" s="54"/>
      <c r="AB156" s="54"/>
      <c r="AC156" s="54" t="s">
        <v>3</v>
      </c>
      <c r="AD156" s="54"/>
      <c r="AE156" s="54"/>
      <c r="AF156" s="54"/>
      <c r="AG156" s="54"/>
      <c r="AH156" s="54"/>
      <c r="AI156" s="54" t="s">
        <v>4</v>
      </c>
      <c r="AJ156" s="54"/>
      <c r="AK156" s="54"/>
      <c r="AL156" s="54"/>
      <c r="AM156" s="54"/>
      <c r="AN156" s="54"/>
      <c r="AO156" s="54" t="s">
        <v>3</v>
      </c>
      <c r="AP156" s="54"/>
      <c r="AQ156" s="54"/>
      <c r="AR156" s="54"/>
      <c r="AS156" s="54"/>
      <c r="AT156" s="54"/>
      <c r="AU156" s="75" t="s">
        <v>4</v>
      </c>
      <c r="AV156" s="75"/>
      <c r="AW156" s="75"/>
      <c r="AX156" s="75" t="s">
        <v>3</v>
      </c>
      <c r="AY156" s="75"/>
      <c r="AZ156" s="75"/>
      <c r="BA156" s="75" t="s">
        <v>4</v>
      </c>
      <c r="BB156" s="75"/>
      <c r="BC156" s="75"/>
      <c r="BD156" s="75" t="s">
        <v>3</v>
      </c>
      <c r="BE156" s="75"/>
      <c r="BF156" s="75"/>
      <c r="BG156" s="75" t="s">
        <v>4</v>
      </c>
      <c r="BH156" s="75"/>
      <c r="BI156" s="75"/>
      <c r="BJ156" s="75" t="s">
        <v>3</v>
      </c>
      <c r="BK156" s="75"/>
      <c r="BL156" s="75"/>
    </row>
    <row r="157" spans="1:79" ht="57" customHeight="1" x14ac:dyDescent="0.2">
      <c r="A157" s="89"/>
      <c r="B157" s="90"/>
      <c r="C157" s="90"/>
      <c r="D157" s="89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1"/>
      <c r="W157" s="54" t="s">
        <v>12</v>
      </c>
      <c r="X157" s="54"/>
      <c r="Y157" s="54"/>
      <c r="Z157" s="54" t="s">
        <v>11</v>
      </c>
      <c r="AA157" s="54"/>
      <c r="AB157" s="54"/>
      <c r="AC157" s="54" t="s">
        <v>12</v>
      </c>
      <c r="AD157" s="54"/>
      <c r="AE157" s="54"/>
      <c r="AF157" s="54" t="s">
        <v>11</v>
      </c>
      <c r="AG157" s="54"/>
      <c r="AH157" s="54"/>
      <c r="AI157" s="54" t="s">
        <v>12</v>
      </c>
      <c r="AJ157" s="54"/>
      <c r="AK157" s="54"/>
      <c r="AL157" s="54" t="s">
        <v>11</v>
      </c>
      <c r="AM157" s="54"/>
      <c r="AN157" s="54"/>
      <c r="AO157" s="54" t="s">
        <v>12</v>
      </c>
      <c r="AP157" s="54"/>
      <c r="AQ157" s="54"/>
      <c r="AR157" s="54" t="s">
        <v>11</v>
      </c>
      <c r="AS157" s="54"/>
      <c r="AT157" s="54"/>
      <c r="AU157" s="75"/>
      <c r="AV157" s="75"/>
      <c r="AW157" s="75"/>
      <c r="AX157" s="75"/>
      <c r="AY157" s="75"/>
      <c r="AZ157" s="75"/>
      <c r="BA157" s="75"/>
      <c r="BB157" s="75"/>
      <c r="BC157" s="75"/>
      <c r="BD157" s="75"/>
      <c r="BE157" s="75"/>
      <c r="BF157" s="75"/>
      <c r="BG157" s="75"/>
      <c r="BH157" s="75"/>
      <c r="BI157" s="75"/>
      <c r="BJ157" s="75"/>
      <c r="BK157" s="75"/>
      <c r="BL157" s="75"/>
    </row>
    <row r="158" spans="1:79" ht="15" customHeight="1" x14ac:dyDescent="0.2">
      <c r="A158" s="81">
        <v>1</v>
      </c>
      <c r="B158" s="82"/>
      <c r="C158" s="82"/>
      <c r="D158" s="81">
        <v>2</v>
      </c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3"/>
      <c r="W158" s="54">
        <v>3</v>
      </c>
      <c r="X158" s="54"/>
      <c r="Y158" s="54"/>
      <c r="Z158" s="54">
        <v>4</v>
      </c>
      <c r="AA158" s="54"/>
      <c r="AB158" s="54"/>
      <c r="AC158" s="54">
        <v>5</v>
      </c>
      <c r="AD158" s="54"/>
      <c r="AE158" s="54"/>
      <c r="AF158" s="54">
        <v>6</v>
      </c>
      <c r="AG158" s="54"/>
      <c r="AH158" s="54"/>
      <c r="AI158" s="54">
        <v>7</v>
      </c>
      <c r="AJ158" s="54"/>
      <c r="AK158" s="54"/>
      <c r="AL158" s="54">
        <v>8</v>
      </c>
      <c r="AM158" s="54"/>
      <c r="AN158" s="54"/>
      <c r="AO158" s="54">
        <v>9</v>
      </c>
      <c r="AP158" s="54"/>
      <c r="AQ158" s="54"/>
      <c r="AR158" s="54">
        <v>10</v>
      </c>
      <c r="AS158" s="54"/>
      <c r="AT158" s="54"/>
      <c r="AU158" s="54">
        <v>11</v>
      </c>
      <c r="AV158" s="54"/>
      <c r="AW158" s="54"/>
      <c r="AX158" s="54">
        <v>12</v>
      </c>
      <c r="AY158" s="54"/>
      <c r="AZ158" s="54"/>
      <c r="BA158" s="54">
        <v>13</v>
      </c>
      <c r="BB158" s="54"/>
      <c r="BC158" s="54"/>
      <c r="BD158" s="54">
        <v>14</v>
      </c>
      <c r="BE158" s="54"/>
      <c r="BF158" s="54"/>
      <c r="BG158" s="54">
        <v>15</v>
      </c>
      <c r="BH158" s="54"/>
      <c r="BI158" s="54"/>
      <c r="BJ158" s="54">
        <v>16</v>
      </c>
      <c r="BK158" s="54"/>
      <c r="BL158" s="54"/>
    </row>
    <row r="159" spans="1:79" s="1" customFormat="1" ht="12.75" hidden="1" customHeight="1" x14ac:dyDescent="0.2">
      <c r="A159" s="62" t="s">
        <v>68</v>
      </c>
      <c r="B159" s="63"/>
      <c r="C159" s="63"/>
      <c r="D159" s="62" t="s">
        <v>56</v>
      </c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96"/>
      <c r="W159" s="47" t="s">
        <v>71</v>
      </c>
      <c r="X159" s="47"/>
      <c r="Y159" s="47"/>
      <c r="Z159" s="47" t="s">
        <v>72</v>
      </c>
      <c r="AA159" s="47"/>
      <c r="AB159" s="47"/>
      <c r="AC159" s="44" t="s">
        <v>73</v>
      </c>
      <c r="AD159" s="44"/>
      <c r="AE159" s="44"/>
      <c r="AF159" s="44" t="s">
        <v>74</v>
      </c>
      <c r="AG159" s="44"/>
      <c r="AH159" s="44"/>
      <c r="AI159" s="47" t="s">
        <v>75</v>
      </c>
      <c r="AJ159" s="47"/>
      <c r="AK159" s="47"/>
      <c r="AL159" s="47" t="s">
        <v>76</v>
      </c>
      <c r="AM159" s="47"/>
      <c r="AN159" s="47"/>
      <c r="AO159" s="44" t="s">
        <v>103</v>
      </c>
      <c r="AP159" s="44"/>
      <c r="AQ159" s="44"/>
      <c r="AR159" s="44" t="s">
        <v>77</v>
      </c>
      <c r="AS159" s="44"/>
      <c r="AT159" s="44"/>
      <c r="AU159" s="47" t="s">
        <v>104</v>
      </c>
      <c r="AV159" s="47"/>
      <c r="AW159" s="47"/>
      <c r="AX159" s="44" t="s">
        <v>105</v>
      </c>
      <c r="AY159" s="44"/>
      <c r="AZ159" s="44"/>
      <c r="BA159" s="47" t="s">
        <v>106</v>
      </c>
      <c r="BB159" s="47"/>
      <c r="BC159" s="47"/>
      <c r="BD159" s="44" t="s">
        <v>107</v>
      </c>
      <c r="BE159" s="44"/>
      <c r="BF159" s="44"/>
      <c r="BG159" s="47" t="s">
        <v>108</v>
      </c>
      <c r="BH159" s="47"/>
      <c r="BI159" s="47"/>
      <c r="BJ159" s="44" t="s">
        <v>109</v>
      </c>
      <c r="BK159" s="44"/>
      <c r="BL159" s="44"/>
      <c r="CA159" s="1" t="s">
        <v>102</v>
      </c>
    </row>
    <row r="160" spans="1:79" s="6" customFormat="1" ht="12.75" customHeight="1" x14ac:dyDescent="0.2">
      <c r="A160" s="48">
        <v>1</v>
      </c>
      <c r="B160" s="49"/>
      <c r="C160" s="49"/>
      <c r="D160" s="39" t="s">
        <v>202</v>
      </c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1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CA160" s="6" t="s">
        <v>42</v>
      </c>
    </row>
    <row r="161" spans="1:79" s="24" customFormat="1" ht="25.5" customHeight="1" x14ac:dyDescent="0.2">
      <c r="A161" s="28">
        <v>2</v>
      </c>
      <c r="B161" s="29"/>
      <c r="C161" s="29"/>
      <c r="D161" s="31" t="s">
        <v>203</v>
      </c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3"/>
      <c r="W161" s="52" t="s">
        <v>171</v>
      </c>
      <c r="X161" s="52"/>
      <c r="Y161" s="52"/>
      <c r="Z161" s="52" t="s">
        <v>171</v>
      </c>
      <c r="AA161" s="52"/>
      <c r="AB161" s="52"/>
      <c r="AC161" s="52"/>
      <c r="AD161" s="52"/>
      <c r="AE161" s="52"/>
      <c r="AF161" s="52"/>
      <c r="AG161" s="52"/>
      <c r="AH161" s="52"/>
      <c r="AI161" s="52" t="s">
        <v>171</v>
      </c>
      <c r="AJ161" s="52"/>
      <c r="AK161" s="52"/>
      <c r="AL161" s="52" t="s">
        <v>171</v>
      </c>
      <c r="AM161" s="52"/>
      <c r="AN161" s="52"/>
      <c r="AO161" s="52"/>
      <c r="AP161" s="52"/>
      <c r="AQ161" s="52"/>
      <c r="AR161" s="52"/>
      <c r="AS161" s="52"/>
      <c r="AT161" s="52"/>
      <c r="AU161" s="52" t="s">
        <v>171</v>
      </c>
      <c r="AV161" s="52"/>
      <c r="AW161" s="52"/>
      <c r="AX161" s="52"/>
      <c r="AY161" s="52"/>
      <c r="AZ161" s="52"/>
      <c r="BA161" s="52" t="s">
        <v>171</v>
      </c>
      <c r="BB161" s="52"/>
      <c r="BC161" s="52"/>
      <c r="BD161" s="52"/>
      <c r="BE161" s="52"/>
      <c r="BF161" s="52"/>
      <c r="BG161" s="52" t="s">
        <v>171</v>
      </c>
      <c r="BH161" s="52"/>
      <c r="BI161" s="52"/>
      <c r="BJ161" s="52"/>
      <c r="BK161" s="52"/>
      <c r="BL161" s="52"/>
    </row>
    <row r="163" spans="1:79" ht="7.5" customHeight="1" x14ac:dyDescent="0.2"/>
    <row r="164" spans="1:79" ht="14.25" customHeight="1" x14ac:dyDescent="0.2">
      <c r="A164" s="74" t="s">
        <v>151</v>
      </c>
      <c r="B164" s="74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4"/>
      <c r="AI164" s="74"/>
      <c r="AJ164" s="74"/>
      <c r="AK164" s="74"/>
      <c r="AL164" s="74"/>
      <c r="AM164" s="74"/>
      <c r="AN164" s="74"/>
      <c r="AO164" s="74"/>
      <c r="AP164" s="74"/>
      <c r="AQ164" s="74"/>
      <c r="AR164" s="74"/>
      <c r="AS164" s="74"/>
      <c r="AT164" s="74"/>
      <c r="AU164" s="74"/>
      <c r="AV164" s="74"/>
      <c r="AW164" s="74"/>
      <c r="AX164" s="74"/>
      <c r="AY164" s="74"/>
      <c r="AZ164" s="74"/>
      <c r="BA164" s="74"/>
      <c r="BB164" s="74"/>
      <c r="BC164" s="74"/>
      <c r="BD164" s="74"/>
      <c r="BE164" s="74"/>
      <c r="BF164" s="74"/>
      <c r="BG164" s="74"/>
      <c r="BH164" s="74"/>
      <c r="BI164" s="74"/>
      <c r="BJ164" s="74"/>
      <c r="BK164" s="74"/>
      <c r="BL164" s="74"/>
    </row>
    <row r="165" spans="1:79" ht="14.25" customHeight="1" x14ac:dyDescent="0.2">
      <c r="A165" s="74" t="s">
        <v>236</v>
      </c>
      <c r="B165" s="74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  <c r="AF165" s="74"/>
      <c r="AG165" s="74"/>
      <c r="AH165" s="74"/>
      <c r="AI165" s="74"/>
      <c r="AJ165" s="74"/>
      <c r="AK165" s="74"/>
      <c r="AL165" s="74"/>
      <c r="AM165" s="74"/>
      <c r="AN165" s="74"/>
      <c r="AO165" s="74"/>
      <c r="AP165" s="74"/>
      <c r="AQ165" s="74"/>
      <c r="AR165" s="74"/>
      <c r="AS165" s="74"/>
      <c r="AT165" s="74"/>
      <c r="AU165" s="74"/>
      <c r="AV165" s="74"/>
      <c r="AW165" s="74"/>
      <c r="AX165" s="74"/>
      <c r="AY165" s="74"/>
      <c r="AZ165" s="74"/>
      <c r="BA165" s="74"/>
      <c r="BB165" s="74"/>
      <c r="BC165" s="74"/>
      <c r="BD165" s="74"/>
      <c r="BE165" s="74"/>
      <c r="BF165" s="74"/>
      <c r="BG165" s="74"/>
      <c r="BH165" s="74"/>
      <c r="BI165" s="74"/>
      <c r="BJ165" s="74"/>
      <c r="BK165" s="74"/>
      <c r="BL165" s="74"/>
      <c r="BM165" s="74"/>
      <c r="BN165" s="74"/>
      <c r="BO165" s="74"/>
      <c r="BP165" s="74"/>
      <c r="BQ165" s="74"/>
      <c r="BR165" s="74"/>
      <c r="BS165" s="74"/>
    </row>
    <row r="166" spans="1:79" ht="15" customHeight="1" x14ac:dyDescent="0.2">
      <c r="A166" s="95" t="s">
        <v>219</v>
      </c>
      <c r="B166" s="95"/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  <c r="S166" s="95"/>
      <c r="T166" s="95"/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F166" s="95"/>
      <c r="AG166" s="95"/>
      <c r="AH166" s="95"/>
      <c r="AI166" s="95"/>
      <c r="AJ166" s="95"/>
      <c r="AK166" s="95"/>
      <c r="AL166" s="95"/>
      <c r="AM166" s="95"/>
      <c r="AN166" s="95"/>
      <c r="AO166" s="95"/>
      <c r="AP166" s="95"/>
      <c r="AQ166" s="95"/>
      <c r="AR166" s="95"/>
      <c r="AS166" s="95"/>
      <c r="AT166" s="95"/>
      <c r="AU166" s="95"/>
      <c r="AV166" s="95"/>
      <c r="AW166" s="95"/>
      <c r="AX166" s="95"/>
      <c r="AY166" s="95"/>
      <c r="AZ166" s="95"/>
      <c r="BA166" s="95"/>
      <c r="BB166" s="95"/>
      <c r="BC166" s="95"/>
      <c r="BD166" s="95"/>
      <c r="BE166" s="95"/>
      <c r="BF166" s="95"/>
      <c r="BG166" s="95"/>
      <c r="BH166" s="95"/>
      <c r="BI166" s="95"/>
      <c r="BJ166" s="95"/>
      <c r="BK166" s="95"/>
      <c r="BL166" s="95"/>
      <c r="BM166" s="95"/>
      <c r="BN166" s="95"/>
      <c r="BO166" s="95"/>
      <c r="BP166" s="95"/>
      <c r="BQ166" s="95"/>
      <c r="BR166" s="95"/>
      <c r="BS166" s="95"/>
    </row>
    <row r="167" spans="1:79" ht="15" customHeight="1" x14ac:dyDescent="0.2">
      <c r="A167" s="54" t="s">
        <v>6</v>
      </c>
      <c r="B167" s="54"/>
      <c r="C167" s="54"/>
      <c r="D167" s="54"/>
      <c r="E167" s="54"/>
      <c r="F167" s="54"/>
      <c r="G167" s="54" t="s">
        <v>124</v>
      </c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 t="s">
        <v>13</v>
      </c>
      <c r="U167" s="54"/>
      <c r="V167" s="54"/>
      <c r="W167" s="54"/>
      <c r="X167" s="54"/>
      <c r="Y167" s="54"/>
      <c r="Z167" s="54"/>
      <c r="AA167" s="81" t="s">
        <v>220</v>
      </c>
      <c r="AB167" s="93"/>
      <c r="AC167" s="93"/>
      <c r="AD167" s="93"/>
      <c r="AE167" s="93"/>
      <c r="AF167" s="93"/>
      <c r="AG167" s="93"/>
      <c r="AH167" s="93"/>
      <c r="AI167" s="93"/>
      <c r="AJ167" s="93"/>
      <c r="AK167" s="93"/>
      <c r="AL167" s="93"/>
      <c r="AM167" s="93"/>
      <c r="AN167" s="93"/>
      <c r="AO167" s="94"/>
      <c r="AP167" s="81" t="s">
        <v>223</v>
      </c>
      <c r="AQ167" s="82"/>
      <c r="AR167" s="82"/>
      <c r="AS167" s="82"/>
      <c r="AT167" s="82"/>
      <c r="AU167" s="82"/>
      <c r="AV167" s="82"/>
      <c r="AW167" s="82"/>
      <c r="AX167" s="82"/>
      <c r="AY167" s="82"/>
      <c r="AZ167" s="82"/>
      <c r="BA167" s="82"/>
      <c r="BB167" s="82"/>
      <c r="BC167" s="82"/>
      <c r="BD167" s="83"/>
      <c r="BE167" s="81" t="s">
        <v>230</v>
      </c>
      <c r="BF167" s="82"/>
      <c r="BG167" s="82"/>
      <c r="BH167" s="82"/>
      <c r="BI167" s="82"/>
      <c r="BJ167" s="82"/>
      <c r="BK167" s="82"/>
      <c r="BL167" s="82"/>
      <c r="BM167" s="82"/>
      <c r="BN167" s="82"/>
      <c r="BO167" s="82"/>
      <c r="BP167" s="82"/>
      <c r="BQ167" s="82"/>
      <c r="BR167" s="82"/>
      <c r="BS167" s="83"/>
    </row>
    <row r="168" spans="1:79" ht="32.1" customHeight="1" x14ac:dyDescent="0.2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 t="s">
        <v>4</v>
      </c>
      <c r="AB168" s="54"/>
      <c r="AC168" s="54"/>
      <c r="AD168" s="54"/>
      <c r="AE168" s="54"/>
      <c r="AF168" s="54" t="s">
        <v>3</v>
      </c>
      <c r="AG168" s="54"/>
      <c r="AH168" s="54"/>
      <c r="AI168" s="54"/>
      <c r="AJ168" s="54"/>
      <c r="AK168" s="54" t="s">
        <v>88</v>
      </c>
      <c r="AL168" s="54"/>
      <c r="AM168" s="54"/>
      <c r="AN168" s="54"/>
      <c r="AO168" s="54"/>
      <c r="AP168" s="54" t="s">
        <v>4</v>
      </c>
      <c r="AQ168" s="54"/>
      <c r="AR168" s="54"/>
      <c r="AS168" s="54"/>
      <c r="AT168" s="54"/>
      <c r="AU168" s="54" t="s">
        <v>3</v>
      </c>
      <c r="AV168" s="54"/>
      <c r="AW168" s="54"/>
      <c r="AX168" s="54"/>
      <c r="AY168" s="54"/>
      <c r="AZ168" s="54" t="s">
        <v>95</v>
      </c>
      <c r="BA168" s="54"/>
      <c r="BB168" s="54"/>
      <c r="BC168" s="54"/>
      <c r="BD168" s="54"/>
      <c r="BE168" s="54" t="s">
        <v>4</v>
      </c>
      <c r="BF168" s="54"/>
      <c r="BG168" s="54"/>
      <c r="BH168" s="54"/>
      <c r="BI168" s="54"/>
      <c r="BJ168" s="54" t="s">
        <v>3</v>
      </c>
      <c r="BK168" s="54"/>
      <c r="BL168" s="54"/>
      <c r="BM168" s="54"/>
      <c r="BN168" s="54"/>
      <c r="BO168" s="54" t="s">
        <v>125</v>
      </c>
      <c r="BP168" s="54"/>
      <c r="BQ168" s="54"/>
      <c r="BR168" s="54"/>
      <c r="BS168" s="54"/>
    </row>
    <row r="169" spans="1:79" ht="15" customHeight="1" x14ac:dyDescent="0.2">
      <c r="A169" s="54">
        <v>1</v>
      </c>
      <c r="B169" s="54"/>
      <c r="C169" s="54"/>
      <c r="D169" s="54"/>
      <c r="E169" s="54"/>
      <c r="F169" s="54"/>
      <c r="G169" s="54">
        <v>2</v>
      </c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>
        <v>3</v>
      </c>
      <c r="U169" s="54"/>
      <c r="V169" s="54"/>
      <c r="W169" s="54"/>
      <c r="X169" s="54"/>
      <c r="Y169" s="54"/>
      <c r="Z169" s="54"/>
      <c r="AA169" s="54">
        <v>4</v>
      </c>
      <c r="AB169" s="54"/>
      <c r="AC169" s="54"/>
      <c r="AD169" s="54"/>
      <c r="AE169" s="54"/>
      <c r="AF169" s="54">
        <v>5</v>
      </c>
      <c r="AG169" s="54"/>
      <c r="AH169" s="54"/>
      <c r="AI169" s="54"/>
      <c r="AJ169" s="54"/>
      <c r="AK169" s="54">
        <v>6</v>
      </c>
      <c r="AL169" s="54"/>
      <c r="AM169" s="54"/>
      <c r="AN169" s="54"/>
      <c r="AO169" s="54"/>
      <c r="AP169" s="54">
        <v>7</v>
      </c>
      <c r="AQ169" s="54"/>
      <c r="AR169" s="54"/>
      <c r="AS169" s="54"/>
      <c r="AT169" s="54"/>
      <c r="AU169" s="54">
        <v>8</v>
      </c>
      <c r="AV169" s="54"/>
      <c r="AW169" s="54"/>
      <c r="AX169" s="54"/>
      <c r="AY169" s="54"/>
      <c r="AZ169" s="54">
        <v>9</v>
      </c>
      <c r="BA169" s="54"/>
      <c r="BB169" s="54"/>
      <c r="BC169" s="54"/>
      <c r="BD169" s="54"/>
      <c r="BE169" s="54">
        <v>10</v>
      </c>
      <c r="BF169" s="54"/>
      <c r="BG169" s="54"/>
      <c r="BH169" s="54"/>
      <c r="BI169" s="54"/>
      <c r="BJ169" s="54">
        <v>11</v>
      </c>
      <c r="BK169" s="54"/>
      <c r="BL169" s="54"/>
      <c r="BM169" s="54"/>
      <c r="BN169" s="54"/>
      <c r="BO169" s="54">
        <v>12</v>
      </c>
      <c r="BP169" s="54"/>
      <c r="BQ169" s="54"/>
      <c r="BR169" s="54"/>
      <c r="BS169" s="54"/>
    </row>
    <row r="170" spans="1:79" s="1" customFormat="1" ht="15" hidden="1" customHeight="1" x14ac:dyDescent="0.2">
      <c r="A170" s="47" t="s">
        <v>68</v>
      </c>
      <c r="B170" s="47"/>
      <c r="C170" s="47"/>
      <c r="D170" s="47"/>
      <c r="E170" s="47"/>
      <c r="F170" s="47"/>
      <c r="G170" s="45" t="s">
        <v>56</v>
      </c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 t="s">
        <v>78</v>
      </c>
      <c r="U170" s="45"/>
      <c r="V170" s="45"/>
      <c r="W170" s="45"/>
      <c r="X170" s="45"/>
      <c r="Y170" s="45"/>
      <c r="Z170" s="45"/>
      <c r="AA170" s="44" t="s">
        <v>64</v>
      </c>
      <c r="AB170" s="44"/>
      <c r="AC170" s="44"/>
      <c r="AD170" s="44"/>
      <c r="AE170" s="44"/>
      <c r="AF170" s="44" t="s">
        <v>65</v>
      </c>
      <c r="AG170" s="44"/>
      <c r="AH170" s="44"/>
      <c r="AI170" s="44"/>
      <c r="AJ170" s="44"/>
      <c r="AK170" s="61" t="s">
        <v>120</v>
      </c>
      <c r="AL170" s="61"/>
      <c r="AM170" s="61"/>
      <c r="AN170" s="61"/>
      <c r="AO170" s="61"/>
      <c r="AP170" s="44" t="s">
        <v>66</v>
      </c>
      <c r="AQ170" s="44"/>
      <c r="AR170" s="44"/>
      <c r="AS170" s="44"/>
      <c r="AT170" s="44"/>
      <c r="AU170" s="44" t="s">
        <v>67</v>
      </c>
      <c r="AV170" s="44"/>
      <c r="AW170" s="44"/>
      <c r="AX170" s="44"/>
      <c r="AY170" s="44"/>
      <c r="AZ170" s="61" t="s">
        <v>120</v>
      </c>
      <c r="BA170" s="61"/>
      <c r="BB170" s="61"/>
      <c r="BC170" s="61"/>
      <c r="BD170" s="61"/>
      <c r="BE170" s="44" t="s">
        <v>57</v>
      </c>
      <c r="BF170" s="44"/>
      <c r="BG170" s="44"/>
      <c r="BH170" s="44"/>
      <c r="BI170" s="44"/>
      <c r="BJ170" s="44" t="s">
        <v>58</v>
      </c>
      <c r="BK170" s="44"/>
      <c r="BL170" s="44"/>
      <c r="BM170" s="44"/>
      <c r="BN170" s="44"/>
      <c r="BO170" s="61" t="s">
        <v>120</v>
      </c>
      <c r="BP170" s="61"/>
      <c r="BQ170" s="61"/>
      <c r="BR170" s="61"/>
      <c r="BS170" s="61"/>
      <c r="CA170" s="1" t="s">
        <v>43</v>
      </c>
    </row>
    <row r="171" spans="1:79" s="24" customFormat="1" ht="33.75" customHeight="1" x14ac:dyDescent="0.2">
      <c r="A171" s="43">
        <v>1</v>
      </c>
      <c r="B171" s="43"/>
      <c r="C171" s="43"/>
      <c r="D171" s="43"/>
      <c r="E171" s="43"/>
      <c r="F171" s="43"/>
      <c r="G171" s="31" t="s">
        <v>204</v>
      </c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3"/>
      <c r="T171" s="92" t="s">
        <v>205</v>
      </c>
      <c r="U171" s="32"/>
      <c r="V171" s="32"/>
      <c r="W171" s="32"/>
      <c r="X171" s="32"/>
      <c r="Y171" s="32"/>
      <c r="Z171" s="33"/>
      <c r="AA171" s="36">
        <v>261068</v>
      </c>
      <c r="AB171" s="36"/>
      <c r="AC171" s="36"/>
      <c r="AD171" s="36"/>
      <c r="AE171" s="36"/>
      <c r="AF171" s="36">
        <v>227764</v>
      </c>
      <c r="AG171" s="36"/>
      <c r="AH171" s="36"/>
      <c r="AI171" s="36"/>
      <c r="AJ171" s="36"/>
      <c r="AK171" s="36">
        <f>IF(ISNUMBER(AA171),AA171,0)+IF(ISNUMBER(AF171),AF171,0)</f>
        <v>488832</v>
      </c>
      <c r="AL171" s="36"/>
      <c r="AM171" s="36"/>
      <c r="AN171" s="36"/>
      <c r="AO171" s="36"/>
      <c r="AP171" s="36">
        <v>213133</v>
      </c>
      <c r="AQ171" s="36"/>
      <c r="AR171" s="36"/>
      <c r="AS171" s="36"/>
      <c r="AT171" s="36"/>
      <c r="AU171" s="36">
        <v>0</v>
      </c>
      <c r="AV171" s="36"/>
      <c r="AW171" s="36"/>
      <c r="AX171" s="36"/>
      <c r="AY171" s="36"/>
      <c r="AZ171" s="36">
        <f>IF(ISNUMBER(AP171),AP171,0)+IF(ISNUMBER(AU171),AU171,0)</f>
        <v>213133</v>
      </c>
      <c r="BA171" s="36"/>
      <c r="BB171" s="36"/>
      <c r="BC171" s="36"/>
      <c r="BD171" s="36"/>
      <c r="BE171" s="36">
        <v>179600</v>
      </c>
      <c r="BF171" s="36"/>
      <c r="BG171" s="36"/>
      <c r="BH171" s="36"/>
      <c r="BI171" s="36"/>
      <c r="BJ171" s="36">
        <v>0</v>
      </c>
      <c r="BK171" s="36"/>
      <c r="BL171" s="36"/>
      <c r="BM171" s="36"/>
      <c r="BN171" s="36"/>
      <c r="BO171" s="36">
        <f>IF(ISNUMBER(BE171),BE171,0)+IF(ISNUMBER(BJ171),BJ171,0)</f>
        <v>179600</v>
      </c>
      <c r="BP171" s="36"/>
      <c r="BQ171" s="36"/>
      <c r="BR171" s="36"/>
      <c r="BS171" s="36"/>
      <c r="CA171" s="24" t="s">
        <v>44</v>
      </c>
    </row>
    <row r="172" spans="1:79" s="6" customFormat="1" ht="12.75" customHeight="1" x14ac:dyDescent="0.2">
      <c r="A172" s="38"/>
      <c r="B172" s="38"/>
      <c r="C172" s="38"/>
      <c r="D172" s="38"/>
      <c r="E172" s="38"/>
      <c r="F172" s="38"/>
      <c r="G172" s="39" t="s">
        <v>145</v>
      </c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1"/>
      <c r="T172" s="51"/>
      <c r="U172" s="40"/>
      <c r="V172" s="40"/>
      <c r="W172" s="40"/>
      <c r="X172" s="40"/>
      <c r="Y172" s="40"/>
      <c r="Z172" s="41"/>
      <c r="AA172" s="42">
        <v>261068</v>
      </c>
      <c r="AB172" s="42"/>
      <c r="AC172" s="42"/>
      <c r="AD172" s="42"/>
      <c r="AE172" s="42"/>
      <c r="AF172" s="42">
        <v>227764</v>
      </c>
      <c r="AG172" s="42"/>
      <c r="AH172" s="42"/>
      <c r="AI172" s="42"/>
      <c r="AJ172" s="42"/>
      <c r="AK172" s="42">
        <f>IF(ISNUMBER(AA172),AA172,0)+IF(ISNUMBER(AF172),AF172,0)</f>
        <v>488832</v>
      </c>
      <c r="AL172" s="42"/>
      <c r="AM172" s="42"/>
      <c r="AN172" s="42"/>
      <c r="AO172" s="42"/>
      <c r="AP172" s="42">
        <v>213133</v>
      </c>
      <c r="AQ172" s="42"/>
      <c r="AR172" s="42"/>
      <c r="AS172" s="42"/>
      <c r="AT172" s="42"/>
      <c r="AU172" s="42">
        <v>0</v>
      </c>
      <c r="AV172" s="42"/>
      <c r="AW172" s="42"/>
      <c r="AX172" s="42"/>
      <c r="AY172" s="42"/>
      <c r="AZ172" s="42">
        <f>IF(ISNUMBER(AP172),AP172,0)+IF(ISNUMBER(AU172),AU172,0)</f>
        <v>213133</v>
      </c>
      <c r="BA172" s="42"/>
      <c r="BB172" s="42"/>
      <c r="BC172" s="42"/>
      <c r="BD172" s="42"/>
      <c r="BE172" s="42">
        <v>179600</v>
      </c>
      <c r="BF172" s="42"/>
      <c r="BG172" s="42"/>
      <c r="BH172" s="42"/>
      <c r="BI172" s="42"/>
      <c r="BJ172" s="42">
        <v>0</v>
      </c>
      <c r="BK172" s="42"/>
      <c r="BL172" s="42"/>
      <c r="BM172" s="42"/>
      <c r="BN172" s="42"/>
      <c r="BO172" s="42">
        <f>IF(ISNUMBER(BE172),BE172,0)+IF(ISNUMBER(BJ172),BJ172,0)</f>
        <v>179600</v>
      </c>
      <c r="BP172" s="42"/>
      <c r="BQ172" s="42"/>
      <c r="BR172" s="42"/>
      <c r="BS172" s="42"/>
    </row>
    <row r="174" spans="1:79" ht="13.5" customHeight="1" x14ac:dyDescent="0.2">
      <c r="A174" s="74" t="s">
        <v>252</v>
      </c>
      <c r="B174" s="74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  <c r="AF174" s="74"/>
      <c r="AG174" s="74"/>
      <c r="AH174" s="74"/>
      <c r="AI174" s="74"/>
      <c r="AJ174" s="74"/>
      <c r="AK174" s="74"/>
      <c r="AL174" s="74"/>
      <c r="AM174" s="74"/>
      <c r="AN174" s="74"/>
      <c r="AO174" s="74"/>
      <c r="AP174" s="74"/>
      <c r="AQ174" s="74"/>
      <c r="AR174" s="74"/>
      <c r="AS174" s="74"/>
      <c r="AT174" s="74"/>
      <c r="AU174" s="74"/>
      <c r="AV174" s="74"/>
      <c r="AW174" s="74"/>
      <c r="AX174" s="74"/>
      <c r="AY174" s="74"/>
      <c r="AZ174" s="74"/>
      <c r="BA174" s="74"/>
      <c r="BB174" s="74"/>
      <c r="BC174" s="74"/>
      <c r="BD174" s="74"/>
      <c r="BE174" s="74"/>
      <c r="BF174" s="74"/>
      <c r="BG174" s="74"/>
      <c r="BH174" s="74"/>
      <c r="BI174" s="74"/>
      <c r="BJ174" s="74"/>
      <c r="BK174" s="74"/>
      <c r="BL174" s="74"/>
    </row>
    <row r="175" spans="1:79" ht="15" customHeight="1" x14ac:dyDescent="0.2">
      <c r="A175" s="84" t="s">
        <v>219</v>
      </c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  <c r="V175" s="84"/>
      <c r="W175" s="84"/>
      <c r="X175" s="84"/>
      <c r="Y175" s="84"/>
      <c r="Z175" s="84"/>
      <c r="AA175" s="84"/>
      <c r="AB175" s="84"/>
      <c r="AC175" s="84"/>
      <c r="AD175" s="84"/>
      <c r="AE175" s="84"/>
      <c r="AF175" s="84"/>
      <c r="AG175" s="84"/>
      <c r="AH175" s="84"/>
      <c r="AI175" s="84"/>
      <c r="AJ175" s="84"/>
      <c r="AK175" s="84"/>
      <c r="AL175" s="84"/>
      <c r="AM175" s="84"/>
      <c r="AN175" s="84"/>
      <c r="AO175" s="84"/>
      <c r="AP175" s="84"/>
      <c r="AQ175" s="84"/>
      <c r="AR175" s="84"/>
      <c r="AS175" s="84"/>
      <c r="AT175" s="84"/>
      <c r="AU175" s="84"/>
      <c r="AV175" s="84"/>
      <c r="AW175" s="84"/>
      <c r="AX175" s="84"/>
      <c r="AY175" s="84"/>
      <c r="AZ175" s="84"/>
      <c r="BA175" s="84"/>
      <c r="BB175" s="84"/>
      <c r="BC175" s="84"/>
      <c r="BD175" s="84"/>
    </row>
    <row r="176" spans="1:79" ht="15" customHeight="1" x14ac:dyDescent="0.2">
      <c r="A176" s="54" t="s">
        <v>6</v>
      </c>
      <c r="B176" s="54"/>
      <c r="C176" s="54"/>
      <c r="D176" s="54"/>
      <c r="E176" s="54"/>
      <c r="F176" s="54"/>
      <c r="G176" s="54" t="s">
        <v>124</v>
      </c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 t="s">
        <v>13</v>
      </c>
      <c r="U176" s="54"/>
      <c r="V176" s="54"/>
      <c r="W176" s="54"/>
      <c r="X176" s="54"/>
      <c r="Y176" s="54"/>
      <c r="Z176" s="54"/>
      <c r="AA176" s="81" t="s">
        <v>241</v>
      </c>
      <c r="AB176" s="93"/>
      <c r="AC176" s="93"/>
      <c r="AD176" s="93"/>
      <c r="AE176" s="93"/>
      <c r="AF176" s="93"/>
      <c r="AG176" s="93"/>
      <c r="AH176" s="93"/>
      <c r="AI176" s="93"/>
      <c r="AJ176" s="93"/>
      <c r="AK176" s="93"/>
      <c r="AL176" s="93"/>
      <c r="AM176" s="93"/>
      <c r="AN176" s="93"/>
      <c r="AO176" s="94"/>
      <c r="AP176" s="81" t="s">
        <v>246</v>
      </c>
      <c r="AQ176" s="82"/>
      <c r="AR176" s="82"/>
      <c r="AS176" s="82"/>
      <c r="AT176" s="82"/>
      <c r="AU176" s="82"/>
      <c r="AV176" s="82"/>
      <c r="AW176" s="82"/>
      <c r="AX176" s="82"/>
      <c r="AY176" s="82"/>
      <c r="AZ176" s="82"/>
      <c r="BA176" s="82"/>
      <c r="BB176" s="82"/>
      <c r="BC176" s="82"/>
      <c r="BD176" s="83"/>
    </row>
    <row r="177" spans="1:79" ht="32.1" customHeight="1" x14ac:dyDescent="0.2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 t="s">
        <v>4</v>
      </c>
      <c r="AB177" s="54"/>
      <c r="AC177" s="54"/>
      <c r="AD177" s="54"/>
      <c r="AE177" s="54"/>
      <c r="AF177" s="54" t="s">
        <v>3</v>
      </c>
      <c r="AG177" s="54"/>
      <c r="AH177" s="54"/>
      <c r="AI177" s="54"/>
      <c r="AJ177" s="54"/>
      <c r="AK177" s="54" t="s">
        <v>88</v>
      </c>
      <c r="AL177" s="54"/>
      <c r="AM177" s="54"/>
      <c r="AN177" s="54"/>
      <c r="AO177" s="54"/>
      <c r="AP177" s="54" t="s">
        <v>4</v>
      </c>
      <c r="AQ177" s="54"/>
      <c r="AR177" s="54"/>
      <c r="AS177" s="54"/>
      <c r="AT177" s="54"/>
      <c r="AU177" s="54" t="s">
        <v>3</v>
      </c>
      <c r="AV177" s="54"/>
      <c r="AW177" s="54"/>
      <c r="AX177" s="54"/>
      <c r="AY177" s="54"/>
      <c r="AZ177" s="54" t="s">
        <v>95</v>
      </c>
      <c r="BA177" s="54"/>
      <c r="BB177" s="54"/>
      <c r="BC177" s="54"/>
      <c r="BD177" s="54"/>
    </row>
    <row r="178" spans="1:79" ht="15" customHeight="1" x14ac:dyDescent="0.2">
      <c r="A178" s="54">
        <v>1</v>
      </c>
      <c r="B178" s="54"/>
      <c r="C178" s="54"/>
      <c r="D178" s="54"/>
      <c r="E178" s="54"/>
      <c r="F178" s="54"/>
      <c r="G178" s="54">
        <v>2</v>
      </c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>
        <v>3</v>
      </c>
      <c r="U178" s="54"/>
      <c r="V178" s="54"/>
      <c r="W178" s="54"/>
      <c r="X178" s="54"/>
      <c r="Y178" s="54"/>
      <c r="Z178" s="54"/>
      <c r="AA178" s="54">
        <v>4</v>
      </c>
      <c r="AB178" s="54"/>
      <c r="AC178" s="54"/>
      <c r="AD178" s="54"/>
      <c r="AE178" s="54"/>
      <c r="AF178" s="54">
        <v>5</v>
      </c>
      <c r="AG178" s="54"/>
      <c r="AH178" s="54"/>
      <c r="AI178" s="54"/>
      <c r="AJ178" s="54"/>
      <c r="AK178" s="54">
        <v>6</v>
      </c>
      <c r="AL178" s="54"/>
      <c r="AM178" s="54"/>
      <c r="AN178" s="54"/>
      <c r="AO178" s="54"/>
      <c r="AP178" s="54">
        <v>7</v>
      </c>
      <c r="AQ178" s="54"/>
      <c r="AR178" s="54"/>
      <c r="AS178" s="54"/>
      <c r="AT178" s="54"/>
      <c r="AU178" s="54">
        <v>8</v>
      </c>
      <c r="AV178" s="54"/>
      <c r="AW178" s="54"/>
      <c r="AX178" s="54"/>
      <c r="AY178" s="54"/>
      <c r="AZ178" s="54">
        <v>9</v>
      </c>
      <c r="BA178" s="54"/>
      <c r="BB178" s="54"/>
      <c r="BC178" s="54"/>
      <c r="BD178" s="54"/>
    </row>
    <row r="179" spans="1:79" s="1" customFormat="1" ht="12" hidden="1" customHeight="1" x14ac:dyDescent="0.2">
      <c r="A179" s="47" t="s">
        <v>68</v>
      </c>
      <c r="B179" s="47"/>
      <c r="C179" s="47"/>
      <c r="D179" s="47"/>
      <c r="E179" s="47"/>
      <c r="F179" s="47"/>
      <c r="G179" s="45" t="s">
        <v>56</v>
      </c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 t="s">
        <v>78</v>
      </c>
      <c r="U179" s="45"/>
      <c r="V179" s="45"/>
      <c r="W179" s="45"/>
      <c r="X179" s="45"/>
      <c r="Y179" s="45"/>
      <c r="Z179" s="45"/>
      <c r="AA179" s="44" t="s">
        <v>59</v>
      </c>
      <c r="AB179" s="44"/>
      <c r="AC179" s="44"/>
      <c r="AD179" s="44"/>
      <c r="AE179" s="44"/>
      <c r="AF179" s="44" t="s">
        <v>60</v>
      </c>
      <c r="AG179" s="44"/>
      <c r="AH179" s="44"/>
      <c r="AI179" s="44"/>
      <c r="AJ179" s="44"/>
      <c r="AK179" s="61" t="s">
        <v>120</v>
      </c>
      <c r="AL179" s="61"/>
      <c r="AM179" s="61"/>
      <c r="AN179" s="61"/>
      <c r="AO179" s="61"/>
      <c r="AP179" s="44" t="s">
        <v>61</v>
      </c>
      <c r="AQ179" s="44"/>
      <c r="AR179" s="44"/>
      <c r="AS179" s="44"/>
      <c r="AT179" s="44"/>
      <c r="AU179" s="44" t="s">
        <v>62</v>
      </c>
      <c r="AV179" s="44"/>
      <c r="AW179" s="44"/>
      <c r="AX179" s="44"/>
      <c r="AY179" s="44"/>
      <c r="AZ179" s="61" t="s">
        <v>120</v>
      </c>
      <c r="BA179" s="61"/>
      <c r="BB179" s="61"/>
      <c r="BC179" s="61"/>
      <c r="BD179" s="61"/>
      <c r="CA179" s="1" t="s">
        <v>45</v>
      </c>
    </row>
    <row r="180" spans="1:79" s="24" customFormat="1" ht="33.75" customHeight="1" x14ac:dyDescent="0.2">
      <c r="A180" s="43">
        <v>1</v>
      </c>
      <c r="B180" s="43"/>
      <c r="C180" s="43"/>
      <c r="D180" s="43"/>
      <c r="E180" s="43"/>
      <c r="F180" s="43"/>
      <c r="G180" s="31" t="s">
        <v>204</v>
      </c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3"/>
      <c r="T180" s="92" t="s">
        <v>205</v>
      </c>
      <c r="U180" s="32"/>
      <c r="V180" s="32"/>
      <c r="W180" s="32"/>
      <c r="X180" s="32"/>
      <c r="Y180" s="32"/>
      <c r="Z180" s="33"/>
      <c r="AA180" s="36">
        <v>0</v>
      </c>
      <c r="AB180" s="36"/>
      <c r="AC180" s="36"/>
      <c r="AD180" s="36"/>
      <c r="AE180" s="36"/>
      <c r="AF180" s="36">
        <v>0</v>
      </c>
      <c r="AG180" s="36"/>
      <c r="AH180" s="36"/>
      <c r="AI180" s="36"/>
      <c r="AJ180" s="36"/>
      <c r="AK180" s="36">
        <f>IF(ISNUMBER(AA180),AA180,0)+IF(ISNUMBER(AF180),AF180,0)</f>
        <v>0</v>
      </c>
      <c r="AL180" s="36"/>
      <c r="AM180" s="36"/>
      <c r="AN180" s="36"/>
      <c r="AO180" s="36"/>
      <c r="AP180" s="36">
        <v>0</v>
      </c>
      <c r="AQ180" s="36"/>
      <c r="AR180" s="36"/>
      <c r="AS180" s="36"/>
      <c r="AT180" s="36"/>
      <c r="AU180" s="36">
        <v>0</v>
      </c>
      <c r="AV180" s="36"/>
      <c r="AW180" s="36"/>
      <c r="AX180" s="36"/>
      <c r="AY180" s="36"/>
      <c r="AZ180" s="36">
        <f>IF(ISNUMBER(AP180),AP180,0)+IF(ISNUMBER(AU180),AU180,0)</f>
        <v>0</v>
      </c>
      <c r="BA180" s="36"/>
      <c r="BB180" s="36"/>
      <c r="BC180" s="36"/>
      <c r="BD180" s="36"/>
      <c r="CA180" s="24" t="s">
        <v>46</v>
      </c>
    </row>
    <row r="181" spans="1:79" s="6" customFormat="1" x14ac:dyDescent="0.2">
      <c r="A181" s="38"/>
      <c r="B181" s="38"/>
      <c r="C181" s="38"/>
      <c r="D181" s="38"/>
      <c r="E181" s="38"/>
      <c r="F181" s="38"/>
      <c r="G181" s="39" t="s">
        <v>145</v>
      </c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1"/>
      <c r="T181" s="51"/>
      <c r="U181" s="40"/>
      <c r="V181" s="40"/>
      <c r="W181" s="40"/>
      <c r="X181" s="40"/>
      <c r="Y181" s="40"/>
      <c r="Z181" s="41"/>
      <c r="AA181" s="42">
        <v>0</v>
      </c>
      <c r="AB181" s="42"/>
      <c r="AC181" s="42"/>
      <c r="AD181" s="42"/>
      <c r="AE181" s="42"/>
      <c r="AF181" s="42">
        <v>0</v>
      </c>
      <c r="AG181" s="42"/>
      <c r="AH181" s="42"/>
      <c r="AI181" s="42"/>
      <c r="AJ181" s="42"/>
      <c r="AK181" s="42">
        <f>IF(ISNUMBER(AA181),AA181,0)+IF(ISNUMBER(AF181),AF181,0)</f>
        <v>0</v>
      </c>
      <c r="AL181" s="42"/>
      <c r="AM181" s="42"/>
      <c r="AN181" s="42"/>
      <c r="AO181" s="42"/>
      <c r="AP181" s="42">
        <v>0</v>
      </c>
      <c r="AQ181" s="42"/>
      <c r="AR181" s="42"/>
      <c r="AS181" s="42"/>
      <c r="AT181" s="42"/>
      <c r="AU181" s="42">
        <v>0</v>
      </c>
      <c r="AV181" s="42"/>
      <c r="AW181" s="42"/>
      <c r="AX181" s="42"/>
      <c r="AY181" s="42"/>
      <c r="AZ181" s="42">
        <f>IF(ISNUMBER(AP181),AP181,0)+IF(ISNUMBER(AU181),AU181,0)</f>
        <v>0</v>
      </c>
      <c r="BA181" s="42"/>
      <c r="BB181" s="42"/>
      <c r="BC181" s="42"/>
      <c r="BD181" s="42"/>
    </row>
    <row r="184" spans="1:79" ht="14.25" customHeight="1" x14ac:dyDescent="0.2">
      <c r="A184" s="74" t="s">
        <v>253</v>
      </c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  <c r="AF184" s="74"/>
      <c r="AG184" s="74"/>
      <c r="AH184" s="74"/>
      <c r="AI184" s="74"/>
      <c r="AJ184" s="74"/>
      <c r="AK184" s="74"/>
      <c r="AL184" s="74"/>
      <c r="AM184" s="74"/>
      <c r="AN184" s="74"/>
      <c r="AO184" s="74"/>
      <c r="AP184" s="74"/>
      <c r="AQ184" s="74"/>
      <c r="AR184" s="74"/>
      <c r="AS184" s="74"/>
      <c r="AT184" s="74"/>
      <c r="AU184" s="74"/>
      <c r="AV184" s="74"/>
      <c r="AW184" s="74"/>
      <c r="AX184" s="74"/>
      <c r="AY184" s="74"/>
      <c r="AZ184" s="74"/>
      <c r="BA184" s="74"/>
      <c r="BB184" s="74"/>
      <c r="BC184" s="74"/>
      <c r="BD184" s="74"/>
      <c r="BE184" s="74"/>
      <c r="BF184" s="74"/>
      <c r="BG184" s="74"/>
      <c r="BH184" s="74"/>
      <c r="BI184" s="74"/>
      <c r="BJ184" s="74"/>
      <c r="BK184" s="74"/>
      <c r="BL184" s="74"/>
    </row>
    <row r="185" spans="1:79" ht="15" customHeight="1" x14ac:dyDescent="0.2">
      <c r="A185" s="84" t="s">
        <v>219</v>
      </c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5"/>
      <c r="AB185" s="85"/>
      <c r="AC185" s="85"/>
      <c r="AD185" s="85"/>
      <c r="AE185" s="85"/>
      <c r="AF185" s="85"/>
      <c r="AG185" s="85"/>
      <c r="AH185" s="85"/>
      <c r="AI185" s="85"/>
      <c r="AJ185" s="85"/>
      <c r="AK185" s="85"/>
      <c r="AL185" s="85"/>
      <c r="AM185" s="85"/>
      <c r="AN185" s="85"/>
      <c r="AO185" s="85"/>
      <c r="AP185" s="85"/>
      <c r="AQ185" s="85"/>
      <c r="AR185" s="85"/>
      <c r="AS185" s="85"/>
      <c r="AT185" s="85"/>
      <c r="AU185" s="85"/>
      <c r="AV185" s="85"/>
      <c r="AW185" s="85"/>
      <c r="AX185" s="85"/>
      <c r="AY185" s="85"/>
      <c r="AZ185" s="85"/>
      <c r="BA185" s="85"/>
      <c r="BB185" s="85"/>
      <c r="BC185" s="85"/>
      <c r="BD185" s="85"/>
      <c r="BE185" s="85"/>
      <c r="BF185" s="85"/>
      <c r="BG185" s="85"/>
      <c r="BH185" s="85"/>
      <c r="BI185" s="85"/>
      <c r="BJ185" s="85"/>
      <c r="BK185" s="85"/>
      <c r="BL185" s="85"/>
      <c r="BM185" s="85"/>
    </row>
    <row r="186" spans="1:79" ht="23.1" customHeight="1" x14ac:dyDescent="0.2">
      <c r="A186" s="54" t="s">
        <v>126</v>
      </c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86" t="s">
        <v>127</v>
      </c>
      <c r="O186" s="87"/>
      <c r="P186" s="87"/>
      <c r="Q186" s="87"/>
      <c r="R186" s="87"/>
      <c r="S186" s="87"/>
      <c r="T186" s="87"/>
      <c r="U186" s="88"/>
      <c r="V186" s="86" t="s">
        <v>128</v>
      </c>
      <c r="W186" s="87"/>
      <c r="X186" s="87"/>
      <c r="Y186" s="87"/>
      <c r="Z186" s="88"/>
      <c r="AA186" s="54" t="s">
        <v>220</v>
      </c>
      <c r="AB186" s="54"/>
      <c r="AC186" s="54"/>
      <c r="AD186" s="54"/>
      <c r="AE186" s="54"/>
      <c r="AF186" s="54"/>
      <c r="AG186" s="54"/>
      <c r="AH186" s="54"/>
      <c r="AI186" s="54"/>
      <c r="AJ186" s="54" t="s">
        <v>223</v>
      </c>
      <c r="AK186" s="54"/>
      <c r="AL186" s="54"/>
      <c r="AM186" s="54"/>
      <c r="AN186" s="54"/>
      <c r="AO186" s="54"/>
      <c r="AP186" s="54"/>
      <c r="AQ186" s="54"/>
      <c r="AR186" s="54"/>
      <c r="AS186" s="54" t="s">
        <v>230</v>
      </c>
      <c r="AT186" s="54"/>
      <c r="AU186" s="54"/>
      <c r="AV186" s="54"/>
      <c r="AW186" s="54"/>
      <c r="AX186" s="54"/>
      <c r="AY186" s="54"/>
      <c r="AZ186" s="54"/>
      <c r="BA186" s="54"/>
      <c r="BB186" s="54" t="s">
        <v>241</v>
      </c>
      <c r="BC186" s="54"/>
      <c r="BD186" s="54"/>
      <c r="BE186" s="54"/>
      <c r="BF186" s="54"/>
      <c r="BG186" s="54"/>
      <c r="BH186" s="54"/>
      <c r="BI186" s="54"/>
      <c r="BJ186" s="54"/>
      <c r="BK186" s="54" t="s">
        <v>246</v>
      </c>
      <c r="BL186" s="54"/>
      <c r="BM186" s="54"/>
      <c r="BN186" s="54"/>
      <c r="BO186" s="54"/>
      <c r="BP186" s="54"/>
      <c r="BQ186" s="54"/>
      <c r="BR186" s="54"/>
      <c r="BS186" s="54"/>
    </row>
    <row r="187" spans="1:79" ht="95.25" customHeight="1" x14ac:dyDescent="0.2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89"/>
      <c r="O187" s="90"/>
      <c r="P187" s="90"/>
      <c r="Q187" s="90"/>
      <c r="R187" s="90"/>
      <c r="S187" s="90"/>
      <c r="T187" s="90"/>
      <c r="U187" s="91"/>
      <c r="V187" s="89"/>
      <c r="W187" s="90"/>
      <c r="X187" s="90"/>
      <c r="Y187" s="90"/>
      <c r="Z187" s="91"/>
      <c r="AA187" s="75" t="s">
        <v>131</v>
      </c>
      <c r="AB187" s="75"/>
      <c r="AC187" s="75"/>
      <c r="AD187" s="75"/>
      <c r="AE187" s="75"/>
      <c r="AF187" s="75" t="s">
        <v>132</v>
      </c>
      <c r="AG187" s="75"/>
      <c r="AH187" s="75"/>
      <c r="AI187" s="75"/>
      <c r="AJ187" s="75" t="s">
        <v>131</v>
      </c>
      <c r="AK187" s="75"/>
      <c r="AL187" s="75"/>
      <c r="AM187" s="75"/>
      <c r="AN187" s="75"/>
      <c r="AO187" s="75" t="s">
        <v>132</v>
      </c>
      <c r="AP187" s="75"/>
      <c r="AQ187" s="75"/>
      <c r="AR187" s="75"/>
      <c r="AS187" s="75" t="s">
        <v>131</v>
      </c>
      <c r="AT187" s="75"/>
      <c r="AU187" s="75"/>
      <c r="AV187" s="75"/>
      <c r="AW187" s="75"/>
      <c r="AX187" s="75" t="s">
        <v>132</v>
      </c>
      <c r="AY187" s="75"/>
      <c r="AZ187" s="75"/>
      <c r="BA187" s="75"/>
      <c r="BB187" s="75" t="s">
        <v>131</v>
      </c>
      <c r="BC187" s="75"/>
      <c r="BD187" s="75"/>
      <c r="BE187" s="75"/>
      <c r="BF187" s="75"/>
      <c r="BG187" s="75" t="s">
        <v>132</v>
      </c>
      <c r="BH187" s="75"/>
      <c r="BI187" s="75"/>
      <c r="BJ187" s="75"/>
      <c r="BK187" s="75" t="s">
        <v>131</v>
      </c>
      <c r="BL187" s="75"/>
      <c r="BM187" s="75"/>
      <c r="BN187" s="75"/>
      <c r="BO187" s="75"/>
      <c r="BP187" s="75" t="s">
        <v>132</v>
      </c>
      <c r="BQ187" s="75"/>
      <c r="BR187" s="75"/>
      <c r="BS187" s="75"/>
    </row>
    <row r="188" spans="1:79" ht="15" customHeight="1" x14ac:dyDescent="0.2">
      <c r="A188" s="54">
        <v>1</v>
      </c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81">
        <v>2</v>
      </c>
      <c r="O188" s="82"/>
      <c r="P188" s="82"/>
      <c r="Q188" s="82"/>
      <c r="R188" s="82"/>
      <c r="S188" s="82"/>
      <c r="T188" s="82"/>
      <c r="U188" s="83"/>
      <c r="V188" s="54">
        <v>3</v>
      </c>
      <c r="W188" s="54"/>
      <c r="X188" s="54"/>
      <c r="Y188" s="54"/>
      <c r="Z188" s="54"/>
      <c r="AA188" s="54">
        <v>4</v>
      </c>
      <c r="AB188" s="54"/>
      <c r="AC188" s="54"/>
      <c r="AD188" s="54"/>
      <c r="AE188" s="54"/>
      <c r="AF188" s="54">
        <v>5</v>
      </c>
      <c r="AG188" s="54"/>
      <c r="AH188" s="54"/>
      <c r="AI188" s="54"/>
      <c r="AJ188" s="54">
        <v>6</v>
      </c>
      <c r="AK188" s="54"/>
      <c r="AL188" s="54"/>
      <c r="AM188" s="54"/>
      <c r="AN188" s="54"/>
      <c r="AO188" s="54">
        <v>7</v>
      </c>
      <c r="AP188" s="54"/>
      <c r="AQ188" s="54"/>
      <c r="AR188" s="54"/>
      <c r="AS188" s="54">
        <v>8</v>
      </c>
      <c r="AT188" s="54"/>
      <c r="AU188" s="54"/>
      <c r="AV188" s="54"/>
      <c r="AW188" s="54"/>
      <c r="AX188" s="54">
        <v>9</v>
      </c>
      <c r="AY188" s="54"/>
      <c r="AZ188" s="54"/>
      <c r="BA188" s="54"/>
      <c r="BB188" s="54">
        <v>10</v>
      </c>
      <c r="BC188" s="54"/>
      <c r="BD188" s="54"/>
      <c r="BE188" s="54"/>
      <c r="BF188" s="54"/>
      <c r="BG188" s="54">
        <v>11</v>
      </c>
      <c r="BH188" s="54"/>
      <c r="BI188" s="54"/>
      <c r="BJ188" s="54"/>
      <c r="BK188" s="54">
        <v>12</v>
      </c>
      <c r="BL188" s="54"/>
      <c r="BM188" s="54"/>
      <c r="BN188" s="54"/>
      <c r="BO188" s="54"/>
      <c r="BP188" s="54">
        <v>13</v>
      </c>
      <c r="BQ188" s="54"/>
      <c r="BR188" s="54"/>
      <c r="BS188" s="54"/>
    </row>
    <row r="189" spans="1:79" s="1" customFormat="1" ht="12" hidden="1" customHeight="1" x14ac:dyDescent="0.2">
      <c r="A189" s="45" t="s">
        <v>144</v>
      </c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7" t="s">
        <v>129</v>
      </c>
      <c r="O189" s="47"/>
      <c r="P189" s="47"/>
      <c r="Q189" s="47"/>
      <c r="R189" s="47"/>
      <c r="S189" s="47"/>
      <c r="T189" s="47"/>
      <c r="U189" s="47"/>
      <c r="V189" s="47" t="s">
        <v>130</v>
      </c>
      <c r="W189" s="47"/>
      <c r="X189" s="47"/>
      <c r="Y189" s="47"/>
      <c r="Z189" s="47"/>
      <c r="AA189" s="44" t="s">
        <v>64</v>
      </c>
      <c r="AB189" s="44"/>
      <c r="AC189" s="44"/>
      <c r="AD189" s="44"/>
      <c r="AE189" s="44"/>
      <c r="AF189" s="44" t="s">
        <v>65</v>
      </c>
      <c r="AG189" s="44"/>
      <c r="AH189" s="44"/>
      <c r="AI189" s="44"/>
      <c r="AJ189" s="44" t="s">
        <v>66</v>
      </c>
      <c r="AK189" s="44"/>
      <c r="AL189" s="44"/>
      <c r="AM189" s="44"/>
      <c r="AN189" s="44"/>
      <c r="AO189" s="44" t="s">
        <v>67</v>
      </c>
      <c r="AP189" s="44"/>
      <c r="AQ189" s="44"/>
      <c r="AR189" s="44"/>
      <c r="AS189" s="44" t="s">
        <v>57</v>
      </c>
      <c r="AT189" s="44"/>
      <c r="AU189" s="44"/>
      <c r="AV189" s="44"/>
      <c r="AW189" s="44"/>
      <c r="AX189" s="44" t="s">
        <v>58</v>
      </c>
      <c r="AY189" s="44"/>
      <c r="AZ189" s="44"/>
      <c r="BA189" s="44"/>
      <c r="BB189" s="44" t="s">
        <v>59</v>
      </c>
      <c r="BC189" s="44"/>
      <c r="BD189" s="44"/>
      <c r="BE189" s="44"/>
      <c r="BF189" s="44"/>
      <c r="BG189" s="44" t="s">
        <v>60</v>
      </c>
      <c r="BH189" s="44"/>
      <c r="BI189" s="44"/>
      <c r="BJ189" s="44"/>
      <c r="BK189" s="44" t="s">
        <v>61</v>
      </c>
      <c r="BL189" s="44"/>
      <c r="BM189" s="44"/>
      <c r="BN189" s="44"/>
      <c r="BO189" s="44"/>
      <c r="BP189" s="44" t="s">
        <v>62</v>
      </c>
      <c r="BQ189" s="44"/>
      <c r="BR189" s="44"/>
      <c r="BS189" s="44"/>
      <c r="CA189" s="1" t="s">
        <v>47</v>
      </c>
    </row>
    <row r="190" spans="1:79" s="6" customFormat="1" ht="12.75" customHeight="1" x14ac:dyDescent="0.2">
      <c r="A190" s="35" t="s">
        <v>145</v>
      </c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48"/>
      <c r="O190" s="49"/>
      <c r="P190" s="49"/>
      <c r="Q190" s="49"/>
      <c r="R190" s="49"/>
      <c r="S190" s="49"/>
      <c r="T190" s="49"/>
      <c r="U190" s="64"/>
      <c r="V190" s="80"/>
      <c r="W190" s="80"/>
      <c r="X190" s="80"/>
      <c r="Y190" s="80"/>
      <c r="Z190" s="80"/>
      <c r="AA190" s="80"/>
      <c r="AB190" s="80"/>
      <c r="AC190" s="80"/>
      <c r="AD190" s="80"/>
      <c r="AE190" s="80"/>
      <c r="AF190" s="80"/>
      <c r="AG190" s="80"/>
      <c r="AH190" s="80"/>
      <c r="AI190" s="80"/>
      <c r="AJ190" s="80"/>
      <c r="AK190" s="80"/>
      <c r="AL190" s="80"/>
      <c r="AM190" s="80"/>
      <c r="AN190" s="80"/>
      <c r="AO190" s="80"/>
      <c r="AP190" s="80"/>
      <c r="AQ190" s="80"/>
      <c r="AR190" s="80"/>
      <c r="AS190" s="80"/>
      <c r="AT190" s="80"/>
      <c r="AU190" s="80"/>
      <c r="AV190" s="80"/>
      <c r="AW190" s="80"/>
      <c r="AX190" s="80"/>
      <c r="AY190" s="80"/>
      <c r="AZ190" s="80"/>
      <c r="BA190" s="80"/>
      <c r="BB190" s="80"/>
      <c r="BC190" s="80"/>
      <c r="BD190" s="80"/>
      <c r="BE190" s="80"/>
      <c r="BF190" s="80"/>
      <c r="BG190" s="80"/>
      <c r="BH190" s="80"/>
      <c r="BI190" s="80"/>
      <c r="BJ190" s="80"/>
      <c r="BK190" s="80"/>
      <c r="BL190" s="80"/>
      <c r="BM190" s="80"/>
      <c r="BN190" s="80"/>
      <c r="BO190" s="80"/>
      <c r="BP190" s="76"/>
      <c r="BQ190" s="77"/>
      <c r="BR190" s="77"/>
      <c r="BS190" s="78"/>
      <c r="CA190" s="6" t="s">
        <v>48</v>
      </c>
    </row>
    <row r="191" spans="1:79" ht="44.25" customHeight="1" x14ac:dyDescent="0.2"/>
    <row r="192" spans="1:79" ht="35.25" customHeight="1" x14ac:dyDescent="0.2">
      <c r="A192" s="74" t="s">
        <v>254</v>
      </c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  <c r="AA192" s="74"/>
      <c r="AB192" s="74"/>
      <c r="AC192" s="74"/>
      <c r="AD192" s="74"/>
      <c r="AE192" s="74"/>
      <c r="AF192" s="74"/>
      <c r="AG192" s="74"/>
      <c r="AH192" s="74"/>
      <c r="AI192" s="74"/>
      <c r="AJ192" s="74"/>
      <c r="AK192" s="74"/>
      <c r="AL192" s="74"/>
      <c r="AM192" s="74"/>
      <c r="AN192" s="74"/>
      <c r="AO192" s="74"/>
      <c r="AP192" s="74"/>
      <c r="AQ192" s="74"/>
      <c r="AR192" s="74"/>
      <c r="AS192" s="74"/>
      <c r="AT192" s="74"/>
      <c r="AU192" s="74"/>
      <c r="AV192" s="74"/>
      <c r="AW192" s="74"/>
      <c r="AX192" s="74"/>
      <c r="AY192" s="74"/>
      <c r="AZ192" s="74"/>
      <c r="BA192" s="74"/>
      <c r="BB192" s="74"/>
      <c r="BC192" s="74"/>
      <c r="BD192" s="74"/>
      <c r="BE192" s="74"/>
      <c r="BF192" s="74"/>
      <c r="BG192" s="74"/>
      <c r="BH192" s="74"/>
      <c r="BI192" s="74"/>
      <c r="BJ192" s="74"/>
      <c r="BK192" s="74"/>
      <c r="BL192" s="74"/>
    </row>
    <row r="193" spans="1:79" ht="15" customHeight="1" x14ac:dyDescent="0.2">
      <c r="A193" s="71" t="s">
        <v>210</v>
      </c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  <c r="AA193" s="66"/>
      <c r="AB193" s="66"/>
      <c r="AC193" s="66"/>
      <c r="AD193" s="66"/>
      <c r="AE193" s="66"/>
      <c r="AF193" s="66"/>
      <c r="AG193" s="66"/>
      <c r="AH193" s="66"/>
      <c r="AI193" s="66"/>
      <c r="AJ193" s="66"/>
      <c r="AK193" s="66"/>
      <c r="AL193" s="66"/>
      <c r="AM193" s="66"/>
      <c r="AN193" s="66"/>
      <c r="AO193" s="66"/>
      <c r="AP193" s="66"/>
      <c r="AQ193" s="66"/>
      <c r="AR193" s="66"/>
      <c r="AS193" s="66"/>
      <c r="AT193" s="66"/>
      <c r="AU193" s="66"/>
      <c r="AV193" s="66"/>
      <c r="AW193" s="66"/>
      <c r="AX193" s="66"/>
      <c r="AY193" s="66"/>
      <c r="AZ193" s="66"/>
      <c r="BA193" s="66"/>
      <c r="BB193" s="66"/>
      <c r="BC193" s="66"/>
      <c r="BD193" s="66"/>
      <c r="BE193" s="66"/>
      <c r="BF193" s="66"/>
      <c r="BG193" s="66"/>
      <c r="BH193" s="66"/>
      <c r="BI193" s="66"/>
      <c r="BJ193" s="66"/>
      <c r="BK193" s="66"/>
      <c r="BL193" s="66"/>
    </row>
    <row r="194" spans="1:79" ht="1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</row>
    <row r="195" spans="1:79" ht="15" customHeight="1" x14ac:dyDescent="0.2">
      <c r="A195" s="79" t="s">
        <v>237</v>
      </c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9"/>
      <c r="AA195" s="79"/>
      <c r="AB195" s="79"/>
      <c r="AC195" s="79"/>
      <c r="AD195" s="79"/>
      <c r="AE195" s="79"/>
      <c r="AF195" s="79"/>
      <c r="AG195" s="79"/>
      <c r="AH195" s="79"/>
      <c r="AI195" s="79"/>
      <c r="AJ195" s="79"/>
      <c r="AK195" s="79"/>
      <c r="AL195" s="79"/>
      <c r="AM195" s="79"/>
      <c r="AN195" s="79"/>
      <c r="AO195" s="79"/>
      <c r="AP195" s="79"/>
      <c r="AQ195" s="79"/>
      <c r="AR195" s="79"/>
      <c r="AS195" s="79"/>
      <c r="AT195" s="79"/>
      <c r="AU195" s="79"/>
      <c r="AV195" s="79"/>
      <c r="AW195" s="79"/>
      <c r="AX195" s="79"/>
      <c r="AY195" s="79"/>
      <c r="AZ195" s="79"/>
      <c r="BA195" s="79"/>
      <c r="BB195" s="79"/>
      <c r="BC195" s="79"/>
      <c r="BD195" s="79"/>
      <c r="BE195" s="79"/>
      <c r="BF195" s="79"/>
      <c r="BG195" s="79"/>
      <c r="BH195" s="79"/>
      <c r="BI195" s="79"/>
      <c r="BJ195" s="79"/>
      <c r="BK195" s="79"/>
      <c r="BL195" s="79"/>
    </row>
    <row r="196" spans="1:79" ht="14.25" customHeight="1" x14ac:dyDescent="0.2">
      <c r="A196" s="74" t="s">
        <v>221</v>
      </c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4"/>
      <c r="AI196" s="74"/>
      <c r="AJ196" s="74"/>
      <c r="AK196" s="74"/>
      <c r="AL196" s="74"/>
      <c r="AM196" s="74"/>
      <c r="AN196" s="74"/>
      <c r="AO196" s="74"/>
      <c r="AP196" s="74"/>
      <c r="AQ196" s="74"/>
      <c r="AR196" s="74"/>
      <c r="AS196" s="74"/>
      <c r="AT196" s="74"/>
      <c r="AU196" s="74"/>
      <c r="AV196" s="74"/>
      <c r="AW196" s="74"/>
      <c r="AX196" s="74"/>
      <c r="AY196" s="74"/>
      <c r="AZ196" s="74"/>
      <c r="BA196" s="74"/>
      <c r="BB196" s="74"/>
      <c r="BC196" s="74"/>
      <c r="BD196" s="74"/>
      <c r="BE196" s="74"/>
      <c r="BF196" s="74"/>
      <c r="BG196" s="74"/>
      <c r="BH196" s="74"/>
      <c r="BI196" s="74"/>
      <c r="BJ196" s="74"/>
      <c r="BK196" s="74"/>
      <c r="BL196" s="74"/>
    </row>
    <row r="197" spans="1:79" ht="42.95" customHeight="1" x14ac:dyDescent="0.2">
      <c r="A197" s="75" t="s">
        <v>133</v>
      </c>
      <c r="B197" s="75"/>
      <c r="C197" s="75"/>
      <c r="D197" s="75"/>
      <c r="E197" s="75"/>
      <c r="F197" s="75"/>
      <c r="G197" s="54" t="s">
        <v>19</v>
      </c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 t="s">
        <v>15</v>
      </c>
      <c r="U197" s="54"/>
      <c r="V197" s="54"/>
      <c r="W197" s="54"/>
      <c r="X197" s="54"/>
      <c r="Y197" s="54"/>
      <c r="Z197" s="54" t="s">
        <v>14</v>
      </c>
      <c r="AA197" s="54"/>
      <c r="AB197" s="54"/>
      <c r="AC197" s="54"/>
      <c r="AD197" s="54"/>
      <c r="AE197" s="54" t="s">
        <v>134</v>
      </c>
      <c r="AF197" s="54"/>
      <c r="AG197" s="54"/>
      <c r="AH197" s="54"/>
      <c r="AI197" s="54"/>
      <c r="AJ197" s="54"/>
      <c r="AK197" s="54" t="s">
        <v>135</v>
      </c>
      <c r="AL197" s="54"/>
      <c r="AM197" s="54"/>
      <c r="AN197" s="54"/>
      <c r="AO197" s="54"/>
      <c r="AP197" s="54"/>
      <c r="AQ197" s="54" t="s">
        <v>136</v>
      </c>
      <c r="AR197" s="54"/>
      <c r="AS197" s="54"/>
      <c r="AT197" s="54"/>
      <c r="AU197" s="54"/>
      <c r="AV197" s="54"/>
      <c r="AW197" s="54" t="s">
        <v>97</v>
      </c>
      <c r="AX197" s="54"/>
      <c r="AY197" s="54"/>
      <c r="AZ197" s="54"/>
      <c r="BA197" s="54"/>
      <c r="BB197" s="54"/>
      <c r="BC197" s="54"/>
      <c r="BD197" s="54"/>
      <c r="BE197" s="54"/>
      <c r="BF197" s="54"/>
      <c r="BG197" s="54" t="s">
        <v>137</v>
      </c>
      <c r="BH197" s="54"/>
      <c r="BI197" s="54"/>
      <c r="BJ197" s="54"/>
      <c r="BK197" s="54"/>
      <c r="BL197" s="54"/>
    </row>
    <row r="198" spans="1:79" ht="39.950000000000003" customHeight="1" x14ac:dyDescent="0.2">
      <c r="A198" s="75"/>
      <c r="B198" s="75"/>
      <c r="C198" s="75"/>
      <c r="D198" s="75"/>
      <c r="E198" s="75"/>
      <c r="F198" s="75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  <c r="AI198" s="54"/>
      <c r="AJ198" s="54"/>
      <c r="AK198" s="54"/>
      <c r="AL198" s="54"/>
      <c r="AM198" s="54"/>
      <c r="AN198" s="54"/>
      <c r="AO198" s="54"/>
      <c r="AP198" s="54"/>
      <c r="AQ198" s="54"/>
      <c r="AR198" s="54"/>
      <c r="AS198" s="54"/>
      <c r="AT198" s="54"/>
      <c r="AU198" s="54"/>
      <c r="AV198" s="54"/>
      <c r="AW198" s="54" t="s">
        <v>17</v>
      </c>
      <c r="AX198" s="54"/>
      <c r="AY198" s="54"/>
      <c r="AZ198" s="54"/>
      <c r="BA198" s="54"/>
      <c r="BB198" s="54" t="s">
        <v>16</v>
      </c>
      <c r="BC198" s="54"/>
      <c r="BD198" s="54"/>
      <c r="BE198" s="54"/>
      <c r="BF198" s="54"/>
      <c r="BG198" s="54"/>
      <c r="BH198" s="54"/>
      <c r="BI198" s="54"/>
      <c r="BJ198" s="54"/>
      <c r="BK198" s="54"/>
      <c r="BL198" s="54"/>
    </row>
    <row r="199" spans="1:79" ht="15" customHeight="1" x14ac:dyDescent="0.2">
      <c r="A199" s="54">
        <v>1</v>
      </c>
      <c r="B199" s="54"/>
      <c r="C199" s="54"/>
      <c r="D199" s="54"/>
      <c r="E199" s="54"/>
      <c r="F199" s="54"/>
      <c r="G199" s="54">
        <v>2</v>
      </c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>
        <v>3</v>
      </c>
      <c r="U199" s="54"/>
      <c r="V199" s="54"/>
      <c r="W199" s="54"/>
      <c r="X199" s="54"/>
      <c r="Y199" s="54"/>
      <c r="Z199" s="54">
        <v>4</v>
      </c>
      <c r="AA199" s="54"/>
      <c r="AB199" s="54"/>
      <c r="AC199" s="54"/>
      <c r="AD199" s="54"/>
      <c r="AE199" s="54">
        <v>5</v>
      </c>
      <c r="AF199" s="54"/>
      <c r="AG199" s="54"/>
      <c r="AH199" s="54"/>
      <c r="AI199" s="54"/>
      <c r="AJ199" s="54"/>
      <c r="AK199" s="54">
        <v>6</v>
      </c>
      <c r="AL199" s="54"/>
      <c r="AM199" s="54"/>
      <c r="AN199" s="54"/>
      <c r="AO199" s="54"/>
      <c r="AP199" s="54"/>
      <c r="AQ199" s="54">
        <v>7</v>
      </c>
      <c r="AR199" s="54"/>
      <c r="AS199" s="54"/>
      <c r="AT199" s="54"/>
      <c r="AU199" s="54"/>
      <c r="AV199" s="54"/>
      <c r="AW199" s="54">
        <v>8</v>
      </c>
      <c r="AX199" s="54"/>
      <c r="AY199" s="54"/>
      <c r="AZ199" s="54"/>
      <c r="BA199" s="54"/>
      <c r="BB199" s="54">
        <v>9</v>
      </c>
      <c r="BC199" s="54"/>
      <c r="BD199" s="54"/>
      <c r="BE199" s="54"/>
      <c r="BF199" s="54"/>
      <c r="BG199" s="54">
        <v>10</v>
      </c>
      <c r="BH199" s="54"/>
      <c r="BI199" s="54"/>
      <c r="BJ199" s="54"/>
      <c r="BK199" s="54"/>
      <c r="BL199" s="54"/>
    </row>
    <row r="200" spans="1:79" s="1" customFormat="1" ht="12" hidden="1" customHeight="1" x14ac:dyDescent="0.2">
      <c r="A200" s="47" t="s">
        <v>63</v>
      </c>
      <c r="B200" s="47"/>
      <c r="C200" s="47"/>
      <c r="D200" s="47"/>
      <c r="E200" s="47"/>
      <c r="F200" s="47"/>
      <c r="G200" s="45" t="s">
        <v>56</v>
      </c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4" t="s">
        <v>79</v>
      </c>
      <c r="U200" s="44"/>
      <c r="V200" s="44"/>
      <c r="W200" s="44"/>
      <c r="X200" s="44"/>
      <c r="Y200" s="44"/>
      <c r="Z200" s="44" t="s">
        <v>80</v>
      </c>
      <c r="AA200" s="44"/>
      <c r="AB200" s="44"/>
      <c r="AC200" s="44"/>
      <c r="AD200" s="44"/>
      <c r="AE200" s="44" t="s">
        <v>81</v>
      </c>
      <c r="AF200" s="44"/>
      <c r="AG200" s="44"/>
      <c r="AH200" s="44"/>
      <c r="AI200" s="44"/>
      <c r="AJ200" s="44"/>
      <c r="AK200" s="44" t="s">
        <v>82</v>
      </c>
      <c r="AL200" s="44"/>
      <c r="AM200" s="44"/>
      <c r="AN200" s="44"/>
      <c r="AO200" s="44"/>
      <c r="AP200" s="44"/>
      <c r="AQ200" s="46" t="s">
        <v>98</v>
      </c>
      <c r="AR200" s="44"/>
      <c r="AS200" s="44"/>
      <c r="AT200" s="44"/>
      <c r="AU200" s="44"/>
      <c r="AV200" s="44"/>
      <c r="AW200" s="44" t="s">
        <v>83</v>
      </c>
      <c r="AX200" s="44"/>
      <c r="AY200" s="44"/>
      <c r="AZ200" s="44"/>
      <c r="BA200" s="44"/>
      <c r="BB200" s="44" t="s">
        <v>84</v>
      </c>
      <c r="BC200" s="44"/>
      <c r="BD200" s="44"/>
      <c r="BE200" s="44"/>
      <c r="BF200" s="44"/>
      <c r="BG200" s="46" t="s">
        <v>99</v>
      </c>
      <c r="BH200" s="44"/>
      <c r="BI200" s="44"/>
      <c r="BJ200" s="44"/>
      <c r="BK200" s="44"/>
      <c r="BL200" s="44"/>
      <c r="CA200" s="1" t="s">
        <v>49</v>
      </c>
    </row>
    <row r="201" spans="1:79" s="24" customFormat="1" ht="25.5" customHeight="1" x14ac:dyDescent="0.2">
      <c r="A201" s="43">
        <v>2210</v>
      </c>
      <c r="B201" s="43"/>
      <c r="C201" s="43"/>
      <c r="D201" s="43"/>
      <c r="E201" s="43"/>
      <c r="F201" s="43"/>
      <c r="G201" s="31" t="s">
        <v>176</v>
      </c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3"/>
      <c r="T201" s="36">
        <v>101840</v>
      </c>
      <c r="U201" s="36"/>
      <c r="V201" s="36"/>
      <c r="W201" s="36"/>
      <c r="X201" s="36"/>
      <c r="Y201" s="36"/>
      <c r="Z201" s="36">
        <v>101780</v>
      </c>
      <c r="AA201" s="36"/>
      <c r="AB201" s="36"/>
      <c r="AC201" s="36"/>
      <c r="AD201" s="36"/>
      <c r="AE201" s="36">
        <v>0</v>
      </c>
      <c r="AF201" s="36"/>
      <c r="AG201" s="36"/>
      <c r="AH201" s="36"/>
      <c r="AI201" s="36"/>
      <c r="AJ201" s="36"/>
      <c r="AK201" s="36">
        <v>0</v>
      </c>
      <c r="AL201" s="36"/>
      <c r="AM201" s="36"/>
      <c r="AN201" s="36"/>
      <c r="AO201" s="36"/>
      <c r="AP201" s="36"/>
      <c r="AQ201" s="36">
        <f>IF(ISNUMBER(AK201),AK201,0)-IF(ISNUMBER(AE201),AE201,0)</f>
        <v>0</v>
      </c>
      <c r="AR201" s="36"/>
      <c r="AS201" s="36"/>
      <c r="AT201" s="36"/>
      <c r="AU201" s="36"/>
      <c r="AV201" s="36"/>
      <c r="AW201" s="36">
        <v>0</v>
      </c>
      <c r="AX201" s="36"/>
      <c r="AY201" s="36"/>
      <c r="AZ201" s="36"/>
      <c r="BA201" s="36"/>
      <c r="BB201" s="36">
        <v>0</v>
      </c>
      <c r="BC201" s="36"/>
      <c r="BD201" s="36"/>
      <c r="BE201" s="36"/>
      <c r="BF201" s="36"/>
      <c r="BG201" s="36">
        <f>IF(ISNUMBER(Z201),Z201,0)+IF(ISNUMBER(AK201),AK201,0)</f>
        <v>101780</v>
      </c>
      <c r="BH201" s="36"/>
      <c r="BI201" s="36"/>
      <c r="BJ201" s="36"/>
      <c r="BK201" s="36"/>
      <c r="BL201" s="36"/>
      <c r="CA201" s="24" t="s">
        <v>50</v>
      </c>
    </row>
    <row r="202" spans="1:79" s="24" customFormat="1" ht="12.75" customHeight="1" x14ac:dyDescent="0.2">
      <c r="A202" s="43">
        <v>2240</v>
      </c>
      <c r="B202" s="43"/>
      <c r="C202" s="43"/>
      <c r="D202" s="43"/>
      <c r="E202" s="43"/>
      <c r="F202" s="43"/>
      <c r="G202" s="31" t="s">
        <v>177</v>
      </c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3"/>
      <c r="T202" s="36">
        <v>162234</v>
      </c>
      <c r="U202" s="36"/>
      <c r="V202" s="36"/>
      <c r="W202" s="36"/>
      <c r="X202" s="36"/>
      <c r="Y202" s="36"/>
      <c r="Z202" s="36">
        <v>159288</v>
      </c>
      <c r="AA202" s="36"/>
      <c r="AB202" s="36"/>
      <c r="AC202" s="36"/>
      <c r="AD202" s="36"/>
      <c r="AE202" s="36">
        <v>0</v>
      </c>
      <c r="AF202" s="36"/>
      <c r="AG202" s="36"/>
      <c r="AH202" s="36"/>
      <c r="AI202" s="36"/>
      <c r="AJ202" s="36"/>
      <c r="AK202" s="36">
        <v>0</v>
      </c>
      <c r="AL202" s="36"/>
      <c r="AM202" s="36"/>
      <c r="AN202" s="36"/>
      <c r="AO202" s="36"/>
      <c r="AP202" s="36"/>
      <c r="AQ202" s="36">
        <f>IF(ISNUMBER(AK202),AK202,0)-IF(ISNUMBER(AE202),AE202,0)</f>
        <v>0</v>
      </c>
      <c r="AR202" s="36"/>
      <c r="AS202" s="36"/>
      <c r="AT202" s="36"/>
      <c r="AU202" s="36"/>
      <c r="AV202" s="36"/>
      <c r="AW202" s="36">
        <v>0</v>
      </c>
      <c r="AX202" s="36"/>
      <c r="AY202" s="36"/>
      <c r="AZ202" s="36"/>
      <c r="BA202" s="36"/>
      <c r="BB202" s="36">
        <v>0</v>
      </c>
      <c r="BC202" s="36"/>
      <c r="BD202" s="36"/>
      <c r="BE202" s="36"/>
      <c r="BF202" s="36"/>
      <c r="BG202" s="36">
        <f>IF(ISNUMBER(Z202),Z202,0)+IF(ISNUMBER(AK202),AK202,0)</f>
        <v>159288</v>
      </c>
      <c r="BH202" s="36"/>
      <c r="BI202" s="36"/>
      <c r="BJ202" s="36"/>
      <c r="BK202" s="36"/>
      <c r="BL202" s="36"/>
    </row>
    <row r="203" spans="1:79" s="6" customFormat="1" ht="12.75" customHeight="1" x14ac:dyDescent="0.2">
      <c r="A203" s="38"/>
      <c r="B203" s="38"/>
      <c r="C203" s="38"/>
      <c r="D203" s="38"/>
      <c r="E203" s="38"/>
      <c r="F203" s="38"/>
      <c r="G203" s="39" t="s">
        <v>145</v>
      </c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1"/>
      <c r="T203" s="42">
        <v>264074</v>
      </c>
      <c r="U203" s="42"/>
      <c r="V203" s="42"/>
      <c r="W203" s="42"/>
      <c r="X203" s="42"/>
      <c r="Y203" s="42"/>
      <c r="Z203" s="42">
        <v>261068</v>
      </c>
      <c r="AA203" s="42"/>
      <c r="AB203" s="42"/>
      <c r="AC203" s="42"/>
      <c r="AD203" s="42"/>
      <c r="AE203" s="42">
        <v>0</v>
      </c>
      <c r="AF203" s="42"/>
      <c r="AG203" s="42"/>
      <c r="AH203" s="42"/>
      <c r="AI203" s="42"/>
      <c r="AJ203" s="42"/>
      <c r="AK203" s="42">
        <v>0</v>
      </c>
      <c r="AL203" s="42"/>
      <c r="AM203" s="42"/>
      <c r="AN203" s="42"/>
      <c r="AO203" s="42"/>
      <c r="AP203" s="42"/>
      <c r="AQ203" s="42">
        <f>IF(ISNUMBER(AK203),AK203,0)-IF(ISNUMBER(AE203),AE203,0)</f>
        <v>0</v>
      </c>
      <c r="AR203" s="42"/>
      <c r="AS203" s="42"/>
      <c r="AT203" s="42"/>
      <c r="AU203" s="42"/>
      <c r="AV203" s="42"/>
      <c r="AW203" s="42">
        <v>0</v>
      </c>
      <c r="AX203" s="42"/>
      <c r="AY203" s="42"/>
      <c r="AZ203" s="42"/>
      <c r="BA203" s="42"/>
      <c r="BB203" s="42">
        <v>0</v>
      </c>
      <c r="BC203" s="42"/>
      <c r="BD203" s="42"/>
      <c r="BE203" s="42"/>
      <c r="BF203" s="42"/>
      <c r="BG203" s="42">
        <f>IF(ISNUMBER(Z203),Z203,0)+IF(ISNUMBER(AK203),AK203,0)</f>
        <v>261068</v>
      </c>
      <c r="BH203" s="42"/>
      <c r="BI203" s="42"/>
      <c r="BJ203" s="42"/>
      <c r="BK203" s="42"/>
      <c r="BL203" s="42"/>
    </row>
    <row r="204" spans="1:79" ht="55.5" customHeight="1" x14ac:dyDescent="0.2"/>
    <row r="205" spans="1:79" ht="14.25" customHeight="1" x14ac:dyDescent="0.2">
      <c r="A205" s="74" t="s">
        <v>238</v>
      </c>
      <c r="B205" s="74"/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  <c r="AG205" s="74"/>
      <c r="AH205" s="74"/>
      <c r="AI205" s="74"/>
      <c r="AJ205" s="74"/>
      <c r="AK205" s="74"/>
      <c r="AL205" s="74"/>
      <c r="AM205" s="74"/>
      <c r="AN205" s="74"/>
      <c r="AO205" s="74"/>
      <c r="AP205" s="74"/>
      <c r="AQ205" s="74"/>
      <c r="AR205" s="74"/>
      <c r="AS205" s="74"/>
      <c r="AT205" s="74"/>
      <c r="AU205" s="74"/>
      <c r="AV205" s="74"/>
      <c r="AW205" s="74"/>
      <c r="AX205" s="74"/>
      <c r="AY205" s="74"/>
      <c r="AZ205" s="74"/>
      <c r="BA205" s="74"/>
      <c r="BB205" s="74"/>
      <c r="BC205" s="74"/>
      <c r="BD205" s="74"/>
      <c r="BE205" s="74"/>
      <c r="BF205" s="74"/>
      <c r="BG205" s="74"/>
      <c r="BH205" s="74"/>
      <c r="BI205" s="74"/>
      <c r="BJ205" s="74"/>
      <c r="BK205" s="74"/>
      <c r="BL205" s="74"/>
    </row>
    <row r="206" spans="1:79" ht="18" customHeight="1" x14ac:dyDescent="0.2">
      <c r="A206" s="54" t="s">
        <v>133</v>
      </c>
      <c r="B206" s="54"/>
      <c r="C206" s="54"/>
      <c r="D206" s="54"/>
      <c r="E206" s="54"/>
      <c r="F206" s="54"/>
      <c r="G206" s="54" t="s">
        <v>19</v>
      </c>
      <c r="H206" s="54"/>
      <c r="I206" s="54"/>
      <c r="J206" s="54"/>
      <c r="K206" s="54"/>
      <c r="L206" s="54"/>
      <c r="M206" s="54"/>
      <c r="N206" s="54"/>
      <c r="O206" s="54"/>
      <c r="P206" s="54"/>
      <c r="Q206" s="54" t="s">
        <v>225</v>
      </c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  <c r="AI206" s="54"/>
      <c r="AJ206" s="54"/>
      <c r="AK206" s="54"/>
      <c r="AL206" s="54"/>
      <c r="AM206" s="54"/>
      <c r="AN206" s="54"/>
      <c r="AO206" s="54" t="s">
        <v>235</v>
      </c>
      <c r="AP206" s="54"/>
      <c r="AQ206" s="54"/>
      <c r="AR206" s="54"/>
      <c r="AS206" s="54"/>
      <c r="AT206" s="54"/>
      <c r="AU206" s="54"/>
      <c r="AV206" s="54"/>
      <c r="AW206" s="54"/>
      <c r="AX206" s="54"/>
      <c r="AY206" s="54"/>
      <c r="AZ206" s="54"/>
      <c r="BA206" s="54"/>
      <c r="BB206" s="54"/>
      <c r="BC206" s="54"/>
      <c r="BD206" s="54"/>
      <c r="BE206" s="54"/>
      <c r="BF206" s="54"/>
      <c r="BG206" s="54"/>
      <c r="BH206" s="54"/>
      <c r="BI206" s="54"/>
      <c r="BJ206" s="54"/>
      <c r="BK206" s="54"/>
      <c r="BL206" s="54"/>
    </row>
    <row r="207" spans="1:79" ht="42.95" customHeight="1" x14ac:dyDescent="0.2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 t="s">
        <v>138</v>
      </c>
      <c r="R207" s="54"/>
      <c r="S207" s="54"/>
      <c r="T207" s="54"/>
      <c r="U207" s="54"/>
      <c r="V207" s="75" t="s">
        <v>139</v>
      </c>
      <c r="W207" s="75"/>
      <c r="X207" s="75"/>
      <c r="Y207" s="75"/>
      <c r="Z207" s="54" t="s">
        <v>140</v>
      </c>
      <c r="AA207" s="54"/>
      <c r="AB207" s="54"/>
      <c r="AC207" s="54"/>
      <c r="AD207" s="54"/>
      <c r="AE207" s="54"/>
      <c r="AF207" s="54"/>
      <c r="AG207" s="54"/>
      <c r="AH207" s="54"/>
      <c r="AI207" s="54"/>
      <c r="AJ207" s="54" t="s">
        <v>141</v>
      </c>
      <c r="AK207" s="54"/>
      <c r="AL207" s="54"/>
      <c r="AM207" s="54"/>
      <c r="AN207" s="54"/>
      <c r="AO207" s="54" t="s">
        <v>20</v>
      </c>
      <c r="AP207" s="54"/>
      <c r="AQ207" s="54"/>
      <c r="AR207" s="54"/>
      <c r="AS207" s="54"/>
      <c r="AT207" s="75" t="s">
        <v>142</v>
      </c>
      <c r="AU207" s="75"/>
      <c r="AV207" s="75"/>
      <c r="AW207" s="75"/>
      <c r="AX207" s="54" t="s">
        <v>140</v>
      </c>
      <c r="AY207" s="54"/>
      <c r="AZ207" s="54"/>
      <c r="BA207" s="54"/>
      <c r="BB207" s="54"/>
      <c r="BC207" s="54"/>
      <c r="BD207" s="54"/>
      <c r="BE207" s="54"/>
      <c r="BF207" s="54"/>
      <c r="BG207" s="54"/>
      <c r="BH207" s="54" t="s">
        <v>143</v>
      </c>
      <c r="BI207" s="54"/>
      <c r="BJ207" s="54"/>
      <c r="BK207" s="54"/>
      <c r="BL207" s="54"/>
    </row>
    <row r="208" spans="1:79" ht="63" customHeight="1" x14ac:dyDescent="0.2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75"/>
      <c r="W208" s="75"/>
      <c r="X208" s="75"/>
      <c r="Y208" s="75"/>
      <c r="Z208" s="54" t="s">
        <v>17</v>
      </c>
      <c r="AA208" s="54"/>
      <c r="AB208" s="54"/>
      <c r="AC208" s="54"/>
      <c r="AD208" s="54"/>
      <c r="AE208" s="54" t="s">
        <v>16</v>
      </c>
      <c r="AF208" s="54"/>
      <c r="AG208" s="54"/>
      <c r="AH208" s="54"/>
      <c r="AI208" s="54"/>
      <c r="AJ208" s="54"/>
      <c r="AK208" s="54"/>
      <c r="AL208" s="54"/>
      <c r="AM208" s="54"/>
      <c r="AN208" s="54"/>
      <c r="AO208" s="54"/>
      <c r="AP208" s="54"/>
      <c r="AQ208" s="54"/>
      <c r="AR208" s="54"/>
      <c r="AS208" s="54"/>
      <c r="AT208" s="75"/>
      <c r="AU208" s="75"/>
      <c r="AV208" s="75"/>
      <c r="AW208" s="75"/>
      <c r="AX208" s="54" t="s">
        <v>17</v>
      </c>
      <c r="AY208" s="54"/>
      <c r="AZ208" s="54"/>
      <c r="BA208" s="54"/>
      <c r="BB208" s="54"/>
      <c r="BC208" s="54" t="s">
        <v>16</v>
      </c>
      <c r="BD208" s="54"/>
      <c r="BE208" s="54"/>
      <c r="BF208" s="54"/>
      <c r="BG208" s="54"/>
      <c r="BH208" s="54"/>
      <c r="BI208" s="54"/>
      <c r="BJ208" s="54"/>
      <c r="BK208" s="54"/>
      <c r="BL208" s="54"/>
    </row>
    <row r="209" spans="1:79" ht="15" customHeight="1" x14ac:dyDescent="0.2">
      <c r="A209" s="54">
        <v>1</v>
      </c>
      <c r="B209" s="54"/>
      <c r="C209" s="54"/>
      <c r="D209" s="54"/>
      <c r="E209" s="54"/>
      <c r="F209" s="54"/>
      <c r="G209" s="54">
        <v>2</v>
      </c>
      <c r="H209" s="54"/>
      <c r="I209" s="54"/>
      <c r="J209" s="54"/>
      <c r="K209" s="54"/>
      <c r="L209" s="54"/>
      <c r="M209" s="54"/>
      <c r="N209" s="54"/>
      <c r="O209" s="54"/>
      <c r="P209" s="54"/>
      <c r="Q209" s="54">
        <v>3</v>
      </c>
      <c r="R209" s="54"/>
      <c r="S209" s="54"/>
      <c r="T209" s="54"/>
      <c r="U209" s="54"/>
      <c r="V209" s="54">
        <v>4</v>
      </c>
      <c r="W209" s="54"/>
      <c r="X209" s="54"/>
      <c r="Y209" s="54"/>
      <c r="Z209" s="54">
        <v>5</v>
      </c>
      <c r="AA209" s="54"/>
      <c r="AB209" s="54"/>
      <c r="AC209" s="54"/>
      <c r="AD209" s="54"/>
      <c r="AE209" s="54">
        <v>6</v>
      </c>
      <c r="AF209" s="54"/>
      <c r="AG209" s="54"/>
      <c r="AH209" s="54"/>
      <c r="AI209" s="54"/>
      <c r="AJ209" s="54">
        <v>7</v>
      </c>
      <c r="AK209" s="54"/>
      <c r="AL209" s="54"/>
      <c r="AM209" s="54"/>
      <c r="AN209" s="54"/>
      <c r="AO209" s="54">
        <v>8</v>
      </c>
      <c r="AP209" s="54"/>
      <c r="AQ209" s="54"/>
      <c r="AR209" s="54"/>
      <c r="AS209" s="54"/>
      <c r="AT209" s="54">
        <v>9</v>
      </c>
      <c r="AU209" s="54"/>
      <c r="AV209" s="54"/>
      <c r="AW209" s="54"/>
      <c r="AX209" s="54">
        <v>10</v>
      </c>
      <c r="AY209" s="54"/>
      <c r="AZ209" s="54"/>
      <c r="BA209" s="54"/>
      <c r="BB209" s="54"/>
      <c r="BC209" s="54">
        <v>11</v>
      </c>
      <c r="BD209" s="54"/>
      <c r="BE209" s="54"/>
      <c r="BF209" s="54"/>
      <c r="BG209" s="54"/>
      <c r="BH209" s="54">
        <v>12</v>
      </c>
      <c r="BI209" s="54"/>
      <c r="BJ209" s="54"/>
      <c r="BK209" s="54"/>
      <c r="BL209" s="54"/>
    </row>
    <row r="210" spans="1:79" s="1" customFormat="1" ht="12" hidden="1" customHeight="1" x14ac:dyDescent="0.2">
      <c r="A210" s="47" t="s">
        <v>63</v>
      </c>
      <c r="B210" s="47"/>
      <c r="C210" s="47"/>
      <c r="D210" s="47"/>
      <c r="E210" s="47"/>
      <c r="F210" s="47"/>
      <c r="G210" s="45" t="s">
        <v>56</v>
      </c>
      <c r="H210" s="45"/>
      <c r="I210" s="45"/>
      <c r="J210" s="45"/>
      <c r="K210" s="45"/>
      <c r="L210" s="45"/>
      <c r="M210" s="45"/>
      <c r="N210" s="45"/>
      <c r="O210" s="45"/>
      <c r="P210" s="45"/>
      <c r="Q210" s="44" t="s">
        <v>79</v>
      </c>
      <c r="R210" s="44"/>
      <c r="S210" s="44"/>
      <c r="T210" s="44"/>
      <c r="U210" s="44"/>
      <c r="V210" s="44" t="s">
        <v>80</v>
      </c>
      <c r="W210" s="44"/>
      <c r="X210" s="44"/>
      <c r="Y210" s="44"/>
      <c r="Z210" s="44" t="s">
        <v>81</v>
      </c>
      <c r="AA210" s="44"/>
      <c r="AB210" s="44"/>
      <c r="AC210" s="44"/>
      <c r="AD210" s="44"/>
      <c r="AE210" s="44" t="s">
        <v>82</v>
      </c>
      <c r="AF210" s="44"/>
      <c r="AG210" s="44"/>
      <c r="AH210" s="44"/>
      <c r="AI210" s="44"/>
      <c r="AJ210" s="46" t="s">
        <v>100</v>
      </c>
      <c r="AK210" s="44"/>
      <c r="AL210" s="44"/>
      <c r="AM210" s="44"/>
      <c r="AN210" s="44"/>
      <c r="AO210" s="44" t="s">
        <v>83</v>
      </c>
      <c r="AP210" s="44"/>
      <c r="AQ210" s="44"/>
      <c r="AR210" s="44"/>
      <c r="AS210" s="44"/>
      <c r="AT210" s="46" t="s">
        <v>101</v>
      </c>
      <c r="AU210" s="44"/>
      <c r="AV210" s="44"/>
      <c r="AW210" s="44"/>
      <c r="AX210" s="44" t="s">
        <v>84</v>
      </c>
      <c r="AY210" s="44"/>
      <c r="AZ210" s="44"/>
      <c r="BA210" s="44"/>
      <c r="BB210" s="44"/>
      <c r="BC210" s="44" t="s">
        <v>85</v>
      </c>
      <c r="BD210" s="44"/>
      <c r="BE210" s="44"/>
      <c r="BF210" s="44"/>
      <c r="BG210" s="44"/>
      <c r="BH210" s="46" t="s">
        <v>100</v>
      </c>
      <c r="BI210" s="44"/>
      <c r="BJ210" s="44"/>
      <c r="BK210" s="44"/>
      <c r="BL210" s="44"/>
      <c r="CA210" s="1" t="s">
        <v>51</v>
      </c>
    </row>
    <row r="211" spans="1:79" s="24" customFormat="1" ht="25.5" customHeight="1" x14ac:dyDescent="0.2">
      <c r="A211" s="43">
        <v>2210</v>
      </c>
      <c r="B211" s="43"/>
      <c r="C211" s="43"/>
      <c r="D211" s="43"/>
      <c r="E211" s="43"/>
      <c r="F211" s="43"/>
      <c r="G211" s="31" t="s">
        <v>176</v>
      </c>
      <c r="H211" s="32"/>
      <c r="I211" s="32"/>
      <c r="J211" s="32"/>
      <c r="K211" s="32"/>
      <c r="L211" s="32"/>
      <c r="M211" s="32"/>
      <c r="N211" s="32"/>
      <c r="O211" s="32"/>
      <c r="P211" s="33"/>
      <c r="Q211" s="36">
        <v>53787</v>
      </c>
      <c r="R211" s="36"/>
      <c r="S211" s="36"/>
      <c r="T211" s="36"/>
      <c r="U211" s="36"/>
      <c r="V211" s="36">
        <v>0</v>
      </c>
      <c r="W211" s="36"/>
      <c r="X211" s="36"/>
      <c r="Y211" s="36"/>
      <c r="Z211" s="36">
        <v>0</v>
      </c>
      <c r="AA211" s="36"/>
      <c r="AB211" s="36"/>
      <c r="AC211" s="36"/>
      <c r="AD211" s="36"/>
      <c r="AE211" s="36">
        <v>0</v>
      </c>
      <c r="AF211" s="36"/>
      <c r="AG211" s="36"/>
      <c r="AH211" s="36"/>
      <c r="AI211" s="36"/>
      <c r="AJ211" s="36">
        <f>IF(ISNUMBER(Q211),Q211,0)-IF(ISNUMBER(Z211),Z211,0)</f>
        <v>53787</v>
      </c>
      <c r="AK211" s="36"/>
      <c r="AL211" s="36"/>
      <c r="AM211" s="36"/>
      <c r="AN211" s="36"/>
      <c r="AO211" s="36">
        <v>20110</v>
      </c>
      <c r="AP211" s="36"/>
      <c r="AQ211" s="36"/>
      <c r="AR211" s="36"/>
      <c r="AS211" s="36"/>
      <c r="AT211" s="36">
        <f>IF(ISNUMBER(V211),V211,0)-IF(ISNUMBER(Z211),Z211,0)-IF(ISNUMBER(AE211),AE211,0)</f>
        <v>0</v>
      </c>
      <c r="AU211" s="36"/>
      <c r="AV211" s="36"/>
      <c r="AW211" s="36"/>
      <c r="AX211" s="36">
        <v>0</v>
      </c>
      <c r="AY211" s="36"/>
      <c r="AZ211" s="36"/>
      <c r="BA211" s="36"/>
      <c r="BB211" s="36"/>
      <c r="BC211" s="36">
        <v>0</v>
      </c>
      <c r="BD211" s="36"/>
      <c r="BE211" s="36"/>
      <c r="BF211" s="36"/>
      <c r="BG211" s="36"/>
      <c r="BH211" s="36">
        <f>IF(ISNUMBER(AO211),AO211,0)-IF(ISNUMBER(AX211),AX211,0)</f>
        <v>20110</v>
      </c>
      <c r="BI211" s="36"/>
      <c r="BJ211" s="36"/>
      <c r="BK211" s="36"/>
      <c r="BL211" s="36"/>
      <c r="CA211" s="24" t="s">
        <v>52</v>
      </c>
    </row>
    <row r="212" spans="1:79" s="24" customFormat="1" ht="25.5" customHeight="1" x14ac:dyDescent="0.2">
      <c r="A212" s="43">
        <v>2240</v>
      </c>
      <c r="B212" s="43"/>
      <c r="C212" s="43"/>
      <c r="D212" s="43"/>
      <c r="E212" s="43"/>
      <c r="F212" s="43"/>
      <c r="G212" s="31" t="s">
        <v>177</v>
      </c>
      <c r="H212" s="32"/>
      <c r="I212" s="32"/>
      <c r="J212" s="32"/>
      <c r="K212" s="32"/>
      <c r="L212" s="32"/>
      <c r="M212" s="32"/>
      <c r="N212" s="32"/>
      <c r="O212" s="32"/>
      <c r="P212" s="33"/>
      <c r="Q212" s="36">
        <v>159346</v>
      </c>
      <c r="R212" s="36"/>
      <c r="S212" s="36"/>
      <c r="T212" s="36"/>
      <c r="U212" s="36"/>
      <c r="V212" s="36">
        <v>0</v>
      </c>
      <c r="W212" s="36"/>
      <c r="X212" s="36"/>
      <c r="Y212" s="36"/>
      <c r="Z212" s="36">
        <v>0</v>
      </c>
      <c r="AA212" s="36"/>
      <c r="AB212" s="36"/>
      <c r="AC212" s="36"/>
      <c r="AD212" s="36"/>
      <c r="AE212" s="36">
        <v>0</v>
      </c>
      <c r="AF212" s="36"/>
      <c r="AG212" s="36"/>
      <c r="AH212" s="36"/>
      <c r="AI212" s="36"/>
      <c r="AJ212" s="36">
        <f>IF(ISNUMBER(Q212),Q212,0)-IF(ISNUMBER(Z212),Z212,0)</f>
        <v>159346</v>
      </c>
      <c r="AK212" s="36"/>
      <c r="AL212" s="36"/>
      <c r="AM212" s="36"/>
      <c r="AN212" s="36"/>
      <c r="AO212" s="36">
        <v>159490</v>
      </c>
      <c r="AP212" s="36"/>
      <c r="AQ212" s="36"/>
      <c r="AR212" s="36"/>
      <c r="AS212" s="36"/>
      <c r="AT212" s="36">
        <f>IF(ISNUMBER(V212),V212,0)-IF(ISNUMBER(Z212),Z212,0)-IF(ISNUMBER(AE212),AE212,0)</f>
        <v>0</v>
      </c>
      <c r="AU212" s="36"/>
      <c r="AV212" s="36"/>
      <c r="AW212" s="36"/>
      <c r="AX212" s="36">
        <v>0</v>
      </c>
      <c r="AY212" s="36"/>
      <c r="AZ212" s="36"/>
      <c r="BA212" s="36"/>
      <c r="BB212" s="36"/>
      <c r="BC212" s="36">
        <v>0</v>
      </c>
      <c r="BD212" s="36"/>
      <c r="BE212" s="36"/>
      <c r="BF212" s="36"/>
      <c r="BG212" s="36"/>
      <c r="BH212" s="36">
        <f>IF(ISNUMBER(AO212),AO212,0)-IF(ISNUMBER(AX212),AX212,0)</f>
        <v>159490</v>
      </c>
      <c r="BI212" s="36"/>
      <c r="BJ212" s="36"/>
      <c r="BK212" s="36"/>
      <c r="BL212" s="36"/>
    </row>
    <row r="213" spans="1:79" s="6" customFormat="1" ht="12.75" customHeight="1" x14ac:dyDescent="0.2">
      <c r="A213" s="38"/>
      <c r="B213" s="38"/>
      <c r="C213" s="38"/>
      <c r="D213" s="38"/>
      <c r="E213" s="38"/>
      <c r="F213" s="38"/>
      <c r="G213" s="39" t="s">
        <v>145</v>
      </c>
      <c r="H213" s="40"/>
      <c r="I213" s="40"/>
      <c r="J213" s="40"/>
      <c r="K213" s="40"/>
      <c r="L213" s="40"/>
      <c r="M213" s="40"/>
      <c r="N213" s="40"/>
      <c r="O213" s="40"/>
      <c r="P213" s="41"/>
      <c r="Q213" s="42">
        <v>213133</v>
      </c>
      <c r="R213" s="42"/>
      <c r="S213" s="42"/>
      <c r="T213" s="42"/>
      <c r="U213" s="42"/>
      <c r="V213" s="42">
        <v>0</v>
      </c>
      <c r="W213" s="42"/>
      <c r="X213" s="42"/>
      <c r="Y213" s="42"/>
      <c r="Z213" s="42">
        <v>0</v>
      </c>
      <c r="AA213" s="42"/>
      <c r="AB213" s="42"/>
      <c r="AC213" s="42"/>
      <c r="AD213" s="42"/>
      <c r="AE213" s="42">
        <v>0</v>
      </c>
      <c r="AF213" s="42"/>
      <c r="AG213" s="42"/>
      <c r="AH213" s="42"/>
      <c r="AI213" s="42"/>
      <c r="AJ213" s="42">
        <f>IF(ISNUMBER(Q213),Q213,0)-IF(ISNUMBER(Z213),Z213,0)</f>
        <v>213133</v>
      </c>
      <c r="AK213" s="42"/>
      <c r="AL213" s="42"/>
      <c r="AM213" s="42"/>
      <c r="AN213" s="42"/>
      <c r="AO213" s="42">
        <v>179600</v>
      </c>
      <c r="AP213" s="42"/>
      <c r="AQ213" s="42"/>
      <c r="AR213" s="42"/>
      <c r="AS213" s="42"/>
      <c r="AT213" s="42">
        <f>IF(ISNUMBER(V213),V213,0)-IF(ISNUMBER(Z213),Z213,0)-IF(ISNUMBER(AE213),AE213,0)</f>
        <v>0</v>
      </c>
      <c r="AU213" s="42"/>
      <c r="AV213" s="42"/>
      <c r="AW213" s="42"/>
      <c r="AX213" s="42">
        <v>0</v>
      </c>
      <c r="AY213" s="42"/>
      <c r="AZ213" s="42"/>
      <c r="BA213" s="42"/>
      <c r="BB213" s="42"/>
      <c r="BC213" s="42">
        <v>0</v>
      </c>
      <c r="BD213" s="42"/>
      <c r="BE213" s="42"/>
      <c r="BF213" s="42"/>
      <c r="BG213" s="42"/>
      <c r="BH213" s="42">
        <f>IF(ISNUMBER(AO213),AO213,0)-IF(ISNUMBER(AX213),AX213,0)</f>
        <v>179600</v>
      </c>
      <c r="BI213" s="42"/>
      <c r="BJ213" s="42"/>
      <c r="BK213" s="42"/>
      <c r="BL213" s="42"/>
    </row>
    <row r="214" spans="1:79" ht="57.75" customHeight="1" x14ac:dyDescent="0.2"/>
    <row r="215" spans="1:79" ht="49.5" customHeight="1" x14ac:dyDescent="0.2">
      <c r="A215" s="74" t="s">
        <v>226</v>
      </c>
      <c r="B215" s="74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4"/>
      <c r="AI215" s="74"/>
      <c r="AJ215" s="74"/>
      <c r="AK215" s="74"/>
      <c r="AL215" s="74"/>
      <c r="AM215" s="74"/>
      <c r="AN215" s="74"/>
      <c r="AO215" s="74"/>
      <c r="AP215" s="74"/>
      <c r="AQ215" s="74"/>
      <c r="AR215" s="74"/>
      <c r="AS215" s="74"/>
      <c r="AT215" s="74"/>
      <c r="AU215" s="74"/>
      <c r="AV215" s="74"/>
      <c r="AW215" s="74"/>
      <c r="AX215" s="74"/>
      <c r="AY215" s="74"/>
      <c r="AZ215" s="74"/>
      <c r="BA215" s="74"/>
      <c r="BB215" s="74"/>
      <c r="BC215" s="74"/>
      <c r="BD215" s="74"/>
      <c r="BE215" s="74"/>
      <c r="BF215" s="74"/>
      <c r="BG215" s="74"/>
      <c r="BH215" s="74"/>
      <c r="BI215" s="74"/>
      <c r="BJ215" s="74"/>
      <c r="BK215" s="74"/>
      <c r="BL215" s="74"/>
    </row>
    <row r="216" spans="1:79" ht="42.95" customHeight="1" x14ac:dyDescent="0.2">
      <c r="A216" s="75" t="s">
        <v>133</v>
      </c>
      <c r="B216" s="75"/>
      <c r="C216" s="75"/>
      <c r="D216" s="75"/>
      <c r="E216" s="75"/>
      <c r="F216" s="75"/>
      <c r="G216" s="54" t="s">
        <v>19</v>
      </c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 t="s">
        <v>15</v>
      </c>
      <c r="U216" s="54"/>
      <c r="V216" s="54"/>
      <c r="W216" s="54"/>
      <c r="X216" s="54"/>
      <c r="Y216" s="54"/>
      <c r="Z216" s="54" t="s">
        <v>14</v>
      </c>
      <c r="AA216" s="54"/>
      <c r="AB216" s="54"/>
      <c r="AC216" s="54"/>
      <c r="AD216" s="54"/>
      <c r="AE216" s="54" t="s">
        <v>222</v>
      </c>
      <c r="AF216" s="54"/>
      <c r="AG216" s="54"/>
      <c r="AH216" s="54"/>
      <c r="AI216" s="54"/>
      <c r="AJ216" s="54"/>
      <c r="AK216" s="54" t="s">
        <v>227</v>
      </c>
      <c r="AL216" s="54"/>
      <c r="AM216" s="54"/>
      <c r="AN216" s="54"/>
      <c r="AO216" s="54"/>
      <c r="AP216" s="54"/>
      <c r="AQ216" s="54" t="s">
        <v>239</v>
      </c>
      <c r="AR216" s="54"/>
      <c r="AS216" s="54"/>
      <c r="AT216" s="54"/>
      <c r="AU216" s="54"/>
      <c r="AV216" s="54"/>
      <c r="AW216" s="54" t="s">
        <v>18</v>
      </c>
      <c r="AX216" s="54"/>
      <c r="AY216" s="54"/>
      <c r="AZ216" s="54"/>
      <c r="BA216" s="54"/>
      <c r="BB216" s="54"/>
      <c r="BC216" s="54"/>
      <c r="BD216" s="54"/>
      <c r="BE216" s="54" t="s">
        <v>154</v>
      </c>
      <c r="BF216" s="54"/>
      <c r="BG216" s="54"/>
      <c r="BH216" s="54"/>
      <c r="BI216" s="54"/>
      <c r="BJ216" s="54"/>
      <c r="BK216" s="54"/>
      <c r="BL216" s="54"/>
    </row>
    <row r="217" spans="1:79" ht="21.75" customHeight="1" x14ac:dyDescent="0.2">
      <c r="A217" s="75"/>
      <c r="B217" s="75"/>
      <c r="C217" s="75"/>
      <c r="D217" s="75"/>
      <c r="E217" s="75"/>
      <c r="F217" s="75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  <c r="AI217" s="54"/>
      <c r="AJ217" s="54"/>
      <c r="AK217" s="54"/>
      <c r="AL217" s="54"/>
      <c r="AM217" s="54"/>
      <c r="AN217" s="54"/>
      <c r="AO217" s="54"/>
      <c r="AP217" s="54"/>
      <c r="AQ217" s="54"/>
      <c r="AR217" s="54"/>
      <c r="AS217" s="54"/>
      <c r="AT217" s="54"/>
      <c r="AU217" s="54"/>
      <c r="AV217" s="54"/>
      <c r="AW217" s="54"/>
      <c r="AX217" s="54"/>
      <c r="AY217" s="54"/>
      <c r="AZ217" s="54"/>
      <c r="BA217" s="54"/>
      <c r="BB217" s="54"/>
      <c r="BC217" s="54"/>
      <c r="BD217" s="54"/>
      <c r="BE217" s="54"/>
      <c r="BF217" s="54"/>
      <c r="BG217" s="54"/>
      <c r="BH217" s="54"/>
      <c r="BI217" s="54"/>
      <c r="BJ217" s="54"/>
      <c r="BK217" s="54"/>
      <c r="BL217" s="54"/>
    </row>
    <row r="218" spans="1:79" ht="15" customHeight="1" x14ac:dyDescent="0.2">
      <c r="A218" s="54">
        <v>1</v>
      </c>
      <c r="B218" s="54"/>
      <c r="C218" s="54"/>
      <c r="D218" s="54"/>
      <c r="E218" s="54"/>
      <c r="F218" s="54"/>
      <c r="G218" s="54">
        <v>2</v>
      </c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>
        <v>3</v>
      </c>
      <c r="U218" s="54"/>
      <c r="V218" s="54"/>
      <c r="W218" s="54"/>
      <c r="X218" s="54"/>
      <c r="Y218" s="54"/>
      <c r="Z218" s="54">
        <v>4</v>
      </c>
      <c r="AA218" s="54"/>
      <c r="AB218" s="54"/>
      <c r="AC218" s="54"/>
      <c r="AD218" s="54"/>
      <c r="AE218" s="54">
        <v>5</v>
      </c>
      <c r="AF218" s="54"/>
      <c r="AG218" s="54"/>
      <c r="AH218" s="54"/>
      <c r="AI218" s="54"/>
      <c r="AJ218" s="54"/>
      <c r="AK218" s="54">
        <v>6</v>
      </c>
      <c r="AL218" s="54"/>
      <c r="AM218" s="54"/>
      <c r="AN218" s="54"/>
      <c r="AO218" s="54"/>
      <c r="AP218" s="54"/>
      <c r="AQ218" s="54">
        <v>7</v>
      </c>
      <c r="AR218" s="54"/>
      <c r="AS218" s="54"/>
      <c r="AT218" s="54"/>
      <c r="AU218" s="54"/>
      <c r="AV218" s="54"/>
      <c r="AW218" s="47">
        <v>8</v>
      </c>
      <c r="AX218" s="47"/>
      <c r="AY218" s="47"/>
      <c r="AZ218" s="47"/>
      <c r="BA218" s="47"/>
      <c r="BB218" s="47"/>
      <c r="BC218" s="47"/>
      <c r="BD218" s="47"/>
      <c r="BE218" s="47">
        <v>9</v>
      </c>
      <c r="BF218" s="47"/>
      <c r="BG218" s="47"/>
      <c r="BH218" s="47"/>
      <c r="BI218" s="47"/>
      <c r="BJ218" s="47"/>
      <c r="BK218" s="47"/>
      <c r="BL218" s="47"/>
    </row>
    <row r="219" spans="1:79" s="1" customFormat="1" ht="18.75" hidden="1" customHeight="1" x14ac:dyDescent="0.2">
      <c r="A219" s="47" t="s">
        <v>63</v>
      </c>
      <c r="B219" s="47"/>
      <c r="C219" s="47"/>
      <c r="D219" s="47"/>
      <c r="E219" s="47"/>
      <c r="F219" s="47"/>
      <c r="G219" s="45" t="s">
        <v>56</v>
      </c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4" t="s">
        <v>79</v>
      </c>
      <c r="U219" s="44"/>
      <c r="V219" s="44"/>
      <c r="W219" s="44"/>
      <c r="X219" s="44"/>
      <c r="Y219" s="44"/>
      <c r="Z219" s="44" t="s">
        <v>80</v>
      </c>
      <c r="AA219" s="44"/>
      <c r="AB219" s="44"/>
      <c r="AC219" s="44"/>
      <c r="AD219" s="44"/>
      <c r="AE219" s="44" t="s">
        <v>81</v>
      </c>
      <c r="AF219" s="44"/>
      <c r="AG219" s="44"/>
      <c r="AH219" s="44"/>
      <c r="AI219" s="44"/>
      <c r="AJ219" s="44"/>
      <c r="AK219" s="44" t="s">
        <v>82</v>
      </c>
      <c r="AL219" s="44"/>
      <c r="AM219" s="44"/>
      <c r="AN219" s="44"/>
      <c r="AO219" s="44"/>
      <c r="AP219" s="44"/>
      <c r="AQ219" s="44" t="s">
        <v>83</v>
      </c>
      <c r="AR219" s="44"/>
      <c r="AS219" s="44"/>
      <c r="AT219" s="44"/>
      <c r="AU219" s="44"/>
      <c r="AV219" s="44"/>
      <c r="AW219" s="45" t="s">
        <v>86</v>
      </c>
      <c r="AX219" s="45"/>
      <c r="AY219" s="45"/>
      <c r="AZ219" s="45"/>
      <c r="BA219" s="45"/>
      <c r="BB219" s="45"/>
      <c r="BC219" s="45"/>
      <c r="BD219" s="45"/>
      <c r="BE219" s="45" t="s">
        <v>87</v>
      </c>
      <c r="BF219" s="45"/>
      <c r="BG219" s="45"/>
      <c r="BH219" s="45"/>
      <c r="BI219" s="45"/>
      <c r="BJ219" s="45"/>
      <c r="BK219" s="45"/>
      <c r="BL219" s="45"/>
      <c r="CA219" s="1" t="s">
        <v>53</v>
      </c>
    </row>
    <row r="220" spans="1:79" s="24" customFormat="1" ht="25.5" customHeight="1" x14ac:dyDescent="0.2">
      <c r="A220" s="43">
        <v>2210</v>
      </c>
      <c r="B220" s="43"/>
      <c r="C220" s="43"/>
      <c r="D220" s="43"/>
      <c r="E220" s="43"/>
      <c r="F220" s="43"/>
      <c r="G220" s="31" t="s">
        <v>176</v>
      </c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3"/>
      <c r="T220" s="36">
        <v>101840</v>
      </c>
      <c r="U220" s="36"/>
      <c r="V220" s="36"/>
      <c r="W220" s="36"/>
      <c r="X220" s="36"/>
      <c r="Y220" s="36"/>
      <c r="Z220" s="36">
        <v>101780</v>
      </c>
      <c r="AA220" s="36"/>
      <c r="AB220" s="36"/>
      <c r="AC220" s="36"/>
      <c r="AD220" s="36"/>
      <c r="AE220" s="36">
        <v>0</v>
      </c>
      <c r="AF220" s="36"/>
      <c r="AG220" s="36"/>
      <c r="AH220" s="36"/>
      <c r="AI220" s="36"/>
      <c r="AJ220" s="36"/>
      <c r="AK220" s="36">
        <v>0</v>
      </c>
      <c r="AL220" s="36"/>
      <c r="AM220" s="36"/>
      <c r="AN220" s="36"/>
      <c r="AO220" s="36"/>
      <c r="AP220" s="36"/>
      <c r="AQ220" s="36">
        <v>0</v>
      </c>
      <c r="AR220" s="36"/>
      <c r="AS220" s="36"/>
      <c r="AT220" s="36"/>
      <c r="AU220" s="36"/>
      <c r="AV220" s="36"/>
      <c r="AW220" s="37"/>
      <c r="AX220" s="37"/>
      <c r="AY220" s="37"/>
      <c r="AZ220" s="37"/>
      <c r="BA220" s="37"/>
      <c r="BB220" s="37"/>
      <c r="BC220" s="37"/>
      <c r="BD220" s="37"/>
      <c r="BE220" s="37"/>
      <c r="BF220" s="37"/>
      <c r="BG220" s="37"/>
      <c r="BH220" s="37"/>
      <c r="BI220" s="37"/>
      <c r="BJ220" s="37"/>
      <c r="BK220" s="37"/>
      <c r="BL220" s="37"/>
      <c r="CA220" s="24" t="s">
        <v>54</v>
      </c>
    </row>
    <row r="221" spans="1:79" s="24" customFormat="1" ht="12.75" customHeight="1" x14ac:dyDescent="0.2">
      <c r="A221" s="43">
        <v>2240</v>
      </c>
      <c r="B221" s="43"/>
      <c r="C221" s="43"/>
      <c r="D221" s="43"/>
      <c r="E221" s="43"/>
      <c r="F221" s="43"/>
      <c r="G221" s="31" t="s">
        <v>177</v>
      </c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3"/>
      <c r="T221" s="36">
        <v>162234</v>
      </c>
      <c r="U221" s="36"/>
      <c r="V221" s="36"/>
      <c r="W221" s="36"/>
      <c r="X221" s="36"/>
      <c r="Y221" s="36"/>
      <c r="Z221" s="36">
        <v>159288</v>
      </c>
      <c r="AA221" s="36"/>
      <c r="AB221" s="36"/>
      <c r="AC221" s="36"/>
      <c r="AD221" s="36"/>
      <c r="AE221" s="36">
        <v>0</v>
      </c>
      <c r="AF221" s="36"/>
      <c r="AG221" s="36"/>
      <c r="AH221" s="36"/>
      <c r="AI221" s="36"/>
      <c r="AJ221" s="36"/>
      <c r="AK221" s="36">
        <v>0</v>
      </c>
      <c r="AL221" s="36"/>
      <c r="AM221" s="36"/>
      <c r="AN221" s="36"/>
      <c r="AO221" s="36"/>
      <c r="AP221" s="36"/>
      <c r="AQ221" s="36">
        <v>0</v>
      </c>
      <c r="AR221" s="36"/>
      <c r="AS221" s="36"/>
      <c r="AT221" s="36"/>
      <c r="AU221" s="36"/>
      <c r="AV221" s="36"/>
      <c r="AW221" s="37"/>
      <c r="AX221" s="37"/>
      <c r="AY221" s="37"/>
      <c r="AZ221" s="37"/>
      <c r="BA221" s="37"/>
      <c r="BB221" s="37"/>
      <c r="BC221" s="37"/>
      <c r="BD221" s="37"/>
      <c r="BE221" s="37"/>
      <c r="BF221" s="37"/>
      <c r="BG221" s="37"/>
      <c r="BH221" s="37"/>
      <c r="BI221" s="37"/>
      <c r="BJ221" s="37"/>
      <c r="BK221" s="37"/>
      <c r="BL221" s="37"/>
    </row>
    <row r="222" spans="1:79" s="24" customFormat="1" ht="12.75" customHeight="1" x14ac:dyDescent="0.2">
      <c r="A222" s="43">
        <v>2800</v>
      </c>
      <c r="B222" s="43"/>
      <c r="C222" s="43"/>
      <c r="D222" s="43"/>
      <c r="E222" s="43"/>
      <c r="F222" s="43"/>
      <c r="G222" s="31" t="s">
        <v>178</v>
      </c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3"/>
      <c r="T222" s="36">
        <v>0</v>
      </c>
      <c r="U222" s="36"/>
      <c r="V222" s="36"/>
      <c r="W222" s="36"/>
      <c r="X222" s="36"/>
      <c r="Y222" s="36"/>
      <c r="Z222" s="36">
        <v>0</v>
      </c>
      <c r="AA222" s="36"/>
      <c r="AB222" s="36"/>
      <c r="AC222" s="36"/>
      <c r="AD222" s="36"/>
      <c r="AE222" s="36">
        <v>0</v>
      </c>
      <c r="AF222" s="36"/>
      <c r="AG222" s="36"/>
      <c r="AH222" s="36"/>
      <c r="AI222" s="36"/>
      <c r="AJ222" s="36"/>
      <c r="AK222" s="36">
        <v>0</v>
      </c>
      <c r="AL222" s="36"/>
      <c r="AM222" s="36"/>
      <c r="AN222" s="36"/>
      <c r="AO222" s="36"/>
      <c r="AP222" s="36"/>
      <c r="AQ222" s="36">
        <v>0</v>
      </c>
      <c r="AR222" s="36"/>
      <c r="AS222" s="36"/>
      <c r="AT222" s="36"/>
      <c r="AU222" s="36"/>
      <c r="AV222" s="36"/>
      <c r="AW222" s="37"/>
      <c r="AX222" s="37"/>
      <c r="AY222" s="37"/>
      <c r="AZ222" s="37"/>
      <c r="BA222" s="37"/>
      <c r="BB222" s="37"/>
      <c r="BC222" s="37"/>
      <c r="BD222" s="37"/>
      <c r="BE222" s="37"/>
      <c r="BF222" s="37"/>
      <c r="BG222" s="37"/>
      <c r="BH222" s="37"/>
      <c r="BI222" s="37"/>
      <c r="BJ222" s="37"/>
      <c r="BK222" s="37"/>
      <c r="BL222" s="37"/>
    </row>
    <row r="223" spans="1:79" s="24" customFormat="1" ht="25.5" customHeight="1" x14ac:dyDescent="0.2">
      <c r="A223" s="43">
        <v>3110</v>
      </c>
      <c r="B223" s="43"/>
      <c r="C223" s="43"/>
      <c r="D223" s="43"/>
      <c r="E223" s="43"/>
      <c r="F223" s="43"/>
      <c r="G223" s="31" t="s">
        <v>179</v>
      </c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3"/>
      <c r="T223" s="36">
        <v>227774</v>
      </c>
      <c r="U223" s="36"/>
      <c r="V223" s="36"/>
      <c r="W223" s="36"/>
      <c r="X223" s="36"/>
      <c r="Y223" s="36"/>
      <c r="Z223" s="36">
        <v>227764</v>
      </c>
      <c r="AA223" s="36"/>
      <c r="AB223" s="36"/>
      <c r="AC223" s="36"/>
      <c r="AD223" s="36"/>
      <c r="AE223" s="36">
        <v>0</v>
      </c>
      <c r="AF223" s="36"/>
      <c r="AG223" s="36"/>
      <c r="AH223" s="36"/>
      <c r="AI223" s="36"/>
      <c r="AJ223" s="36"/>
      <c r="AK223" s="36">
        <v>0</v>
      </c>
      <c r="AL223" s="36"/>
      <c r="AM223" s="36"/>
      <c r="AN223" s="36"/>
      <c r="AO223" s="36"/>
      <c r="AP223" s="36"/>
      <c r="AQ223" s="36">
        <v>0</v>
      </c>
      <c r="AR223" s="36"/>
      <c r="AS223" s="36"/>
      <c r="AT223" s="36"/>
      <c r="AU223" s="36"/>
      <c r="AV223" s="36"/>
      <c r="AW223" s="37"/>
      <c r="AX223" s="37"/>
      <c r="AY223" s="37"/>
      <c r="AZ223" s="37"/>
      <c r="BA223" s="37"/>
      <c r="BB223" s="37"/>
      <c r="BC223" s="37"/>
      <c r="BD223" s="37"/>
      <c r="BE223" s="37"/>
      <c r="BF223" s="37"/>
      <c r="BG223" s="37"/>
      <c r="BH223" s="37"/>
      <c r="BI223" s="37"/>
      <c r="BJ223" s="37"/>
      <c r="BK223" s="37"/>
      <c r="BL223" s="37"/>
    </row>
    <row r="224" spans="1:79" s="6" customFormat="1" ht="12.75" customHeight="1" x14ac:dyDescent="0.2">
      <c r="A224" s="38"/>
      <c r="B224" s="38"/>
      <c r="C224" s="38"/>
      <c r="D224" s="38"/>
      <c r="E224" s="38"/>
      <c r="F224" s="38"/>
      <c r="G224" s="39" t="s">
        <v>145</v>
      </c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1"/>
      <c r="T224" s="42">
        <v>491848</v>
      </c>
      <c r="U224" s="42"/>
      <c r="V224" s="42"/>
      <c r="W224" s="42"/>
      <c r="X224" s="42"/>
      <c r="Y224" s="42"/>
      <c r="Z224" s="42">
        <v>488832</v>
      </c>
      <c r="AA224" s="42"/>
      <c r="AB224" s="42"/>
      <c r="AC224" s="42"/>
      <c r="AD224" s="42"/>
      <c r="AE224" s="42">
        <v>0</v>
      </c>
      <c r="AF224" s="42"/>
      <c r="AG224" s="42"/>
      <c r="AH224" s="42"/>
      <c r="AI224" s="42"/>
      <c r="AJ224" s="42"/>
      <c r="AK224" s="42">
        <v>0</v>
      </c>
      <c r="AL224" s="42"/>
      <c r="AM224" s="42"/>
      <c r="AN224" s="42"/>
      <c r="AO224" s="42"/>
      <c r="AP224" s="42"/>
      <c r="AQ224" s="42">
        <v>0</v>
      </c>
      <c r="AR224" s="42"/>
      <c r="AS224" s="42"/>
      <c r="AT224" s="42"/>
      <c r="AU224" s="42"/>
      <c r="AV224" s="42"/>
      <c r="AW224" s="35"/>
      <c r="AX224" s="35"/>
      <c r="AY224" s="35"/>
      <c r="AZ224" s="35"/>
      <c r="BA224" s="35"/>
      <c r="BB224" s="35"/>
      <c r="BC224" s="35"/>
      <c r="BD224" s="35"/>
      <c r="BE224" s="35"/>
      <c r="BF224" s="35"/>
      <c r="BG224" s="35"/>
      <c r="BH224" s="35"/>
      <c r="BI224" s="35"/>
      <c r="BJ224" s="35"/>
      <c r="BK224" s="35"/>
      <c r="BL224" s="35"/>
    </row>
    <row r="226" spans="1:64" ht="14.25" customHeight="1" x14ac:dyDescent="0.2">
      <c r="A226" s="74" t="s">
        <v>240</v>
      </c>
      <c r="B226" s="74"/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  <c r="AE226" s="74"/>
      <c r="AF226" s="74"/>
      <c r="AG226" s="74"/>
      <c r="AH226" s="74"/>
      <c r="AI226" s="74"/>
      <c r="AJ226" s="74"/>
      <c r="AK226" s="74"/>
      <c r="AL226" s="74"/>
      <c r="AM226" s="74"/>
      <c r="AN226" s="74"/>
      <c r="AO226" s="74"/>
      <c r="AP226" s="74"/>
      <c r="AQ226" s="74"/>
      <c r="AR226" s="74"/>
      <c r="AS226" s="74"/>
      <c r="AT226" s="74"/>
      <c r="AU226" s="74"/>
      <c r="AV226" s="74"/>
      <c r="AW226" s="74"/>
      <c r="AX226" s="74"/>
      <c r="AY226" s="74"/>
      <c r="AZ226" s="74"/>
      <c r="BA226" s="74"/>
      <c r="BB226" s="74"/>
      <c r="BC226" s="74"/>
      <c r="BD226" s="74"/>
      <c r="BE226" s="74"/>
      <c r="BF226" s="74"/>
      <c r="BG226" s="74"/>
      <c r="BH226" s="74"/>
      <c r="BI226" s="74"/>
      <c r="BJ226" s="74"/>
      <c r="BK226" s="74"/>
      <c r="BL226" s="74"/>
    </row>
    <row r="227" spans="1:64" ht="30" customHeight="1" x14ac:dyDescent="0.2">
      <c r="A227" s="71" t="s">
        <v>209</v>
      </c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  <c r="Y227" s="66"/>
      <c r="Z227" s="66"/>
      <c r="AA227" s="66"/>
      <c r="AB227" s="66"/>
      <c r="AC227" s="66"/>
      <c r="AD227" s="66"/>
      <c r="AE227" s="66"/>
      <c r="AF227" s="66"/>
      <c r="AG227" s="66"/>
      <c r="AH227" s="66"/>
      <c r="AI227" s="66"/>
      <c r="AJ227" s="66"/>
      <c r="AK227" s="66"/>
      <c r="AL227" s="66"/>
      <c r="AM227" s="66"/>
      <c r="AN227" s="66"/>
      <c r="AO227" s="66"/>
      <c r="AP227" s="66"/>
      <c r="AQ227" s="66"/>
      <c r="AR227" s="66"/>
      <c r="AS227" s="66"/>
      <c r="AT227" s="66"/>
      <c r="AU227" s="66"/>
      <c r="AV227" s="66"/>
      <c r="AW227" s="66"/>
      <c r="AX227" s="66"/>
      <c r="AY227" s="66"/>
      <c r="AZ227" s="66"/>
      <c r="BA227" s="66"/>
      <c r="BB227" s="66"/>
      <c r="BC227" s="66"/>
      <c r="BD227" s="66"/>
      <c r="BE227" s="66"/>
      <c r="BF227" s="66"/>
      <c r="BG227" s="66"/>
      <c r="BH227" s="66"/>
      <c r="BI227" s="66"/>
      <c r="BJ227" s="66"/>
      <c r="BK227" s="66"/>
      <c r="BL227" s="66"/>
    </row>
    <row r="228" spans="1:64" ht="1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</row>
    <row r="229" spans="1:64" ht="14.25" x14ac:dyDescent="0.2">
      <c r="A229" s="74" t="s">
        <v>255</v>
      </c>
      <c r="B229" s="74"/>
      <c r="C229" s="74"/>
      <c r="D229" s="74"/>
      <c r="E229" s="74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  <c r="AA229" s="74"/>
      <c r="AB229" s="74"/>
      <c r="AC229" s="74"/>
      <c r="AD229" s="74"/>
      <c r="AE229" s="74"/>
      <c r="AF229" s="74"/>
      <c r="AG229" s="74"/>
      <c r="AH229" s="74"/>
      <c r="AI229" s="74"/>
      <c r="AJ229" s="74"/>
      <c r="AK229" s="74"/>
      <c r="AL229" s="74"/>
      <c r="AM229" s="74"/>
      <c r="AN229" s="74"/>
      <c r="AO229" s="74"/>
      <c r="AP229" s="74"/>
      <c r="AQ229" s="74"/>
      <c r="AR229" s="74"/>
      <c r="AS229" s="74"/>
      <c r="AT229" s="74"/>
      <c r="AU229" s="74"/>
      <c r="AV229" s="74"/>
      <c r="AW229" s="74"/>
      <c r="AX229" s="74"/>
      <c r="AY229" s="74"/>
      <c r="AZ229" s="74"/>
      <c r="BA229" s="74"/>
      <c r="BB229" s="74"/>
      <c r="BC229" s="74"/>
      <c r="BD229" s="74"/>
      <c r="BE229" s="74"/>
      <c r="BF229" s="74"/>
      <c r="BG229" s="74"/>
      <c r="BH229" s="74"/>
      <c r="BI229" s="74"/>
      <c r="BJ229" s="74"/>
      <c r="BK229" s="74"/>
      <c r="BL229" s="74"/>
    </row>
    <row r="230" spans="1:64" ht="14.25" x14ac:dyDescent="0.2">
      <c r="A230" s="74" t="s">
        <v>228</v>
      </c>
      <c r="B230" s="74"/>
      <c r="C230" s="74"/>
      <c r="D230" s="74"/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  <c r="AA230" s="74"/>
      <c r="AB230" s="74"/>
      <c r="AC230" s="74"/>
      <c r="AD230" s="74"/>
      <c r="AE230" s="74"/>
      <c r="AF230" s="74"/>
      <c r="AG230" s="74"/>
      <c r="AH230" s="74"/>
      <c r="AI230" s="74"/>
      <c r="AJ230" s="74"/>
      <c r="AK230" s="74"/>
      <c r="AL230" s="74"/>
      <c r="AM230" s="74"/>
      <c r="AN230" s="74"/>
      <c r="AO230" s="74"/>
      <c r="AP230" s="74"/>
      <c r="AQ230" s="74"/>
      <c r="AR230" s="74"/>
      <c r="AS230" s="74"/>
      <c r="AT230" s="74"/>
      <c r="AU230" s="74"/>
      <c r="AV230" s="74"/>
      <c r="AW230" s="74"/>
      <c r="AX230" s="74"/>
      <c r="AY230" s="74"/>
      <c r="AZ230" s="74"/>
      <c r="BA230" s="74"/>
      <c r="BB230" s="74"/>
      <c r="BC230" s="74"/>
      <c r="BD230" s="74"/>
      <c r="BE230" s="74"/>
      <c r="BF230" s="74"/>
      <c r="BG230" s="74"/>
      <c r="BH230" s="74"/>
      <c r="BI230" s="74"/>
      <c r="BJ230" s="74"/>
      <c r="BK230" s="74"/>
      <c r="BL230" s="74"/>
    </row>
    <row r="231" spans="1:64" ht="15" customHeight="1" x14ac:dyDescent="0.2">
      <c r="A231" s="71" t="s">
        <v>211</v>
      </c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  <c r="Y231" s="66"/>
      <c r="Z231" s="66"/>
      <c r="AA231" s="66"/>
      <c r="AB231" s="66"/>
      <c r="AC231" s="66"/>
      <c r="AD231" s="66"/>
      <c r="AE231" s="66"/>
      <c r="AF231" s="66"/>
      <c r="AG231" s="66"/>
      <c r="AH231" s="66"/>
      <c r="AI231" s="66"/>
      <c r="AJ231" s="66"/>
      <c r="AK231" s="66"/>
      <c r="AL231" s="66"/>
      <c r="AM231" s="66"/>
      <c r="AN231" s="66"/>
      <c r="AO231" s="66"/>
      <c r="AP231" s="66"/>
      <c r="AQ231" s="66"/>
      <c r="AR231" s="66"/>
      <c r="AS231" s="66"/>
      <c r="AT231" s="66"/>
      <c r="AU231" s="66"/>
      <c r="AV231" s="66"/>
      <c r="AW231" s="66"/>
      <c r="AX231" s="66"/>
      <c r="AY231" s="66"/>
      <c r="AZ231" s="66"/>
      <c r="BA231" s="66"/>
      <c r="BB231" s="66"/>
      <c r="BC231" s="66"/>
      <c r="BD231" s="66"/>
      <c r="BE231" s="66"/>
      <c r="BF231" s="66"/>
      <c r="BG231" s="66"/>
      <c r="BH231" s="66"/>
      <c r="BI231" s="66"/>
      <c r="BJ231" s="66"/>
      <c r="BK231" s="66"/>
      <c r="BL231" s="66"/>
    </row>
    <row r="232" spans="1:64" ht="1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3" spans="1:64" ht="18.95" customHeight="1" x14ac:dyDescent="0.2">
      <c r="A233" s="65" t="s">
        <v>214</v>
      </c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  <c r="Y233" s="66"/>
      <c r="Z233" s="66"/>
      <c r="AA233" s="66"/>
      <c r="AB233" s="22"/>
      <c r="AC233" s="22"/>
      <c r="AD233" s="22"/>
      <c r="AE233" s="22"/>
      <c r="AF233" s="22"/>
      <c r="AG233" s="22"/>
      <c r="AH233" s="72"/>
      <c r="AI233" s="72"/>
      <c r="AJ233" s="72"/>
      <c r="AK233" s="72"/>
      <c r="AL233" s="72"/>
      <c r="AM233" s="72"/>
      <c r="AN233" s="72"/>
      <c r="AO233" s="72"/>
      <c r="AP233" s="72"/>
      <c r="AQ233" s="22"/>
      <c r="AR233" s="22"/>
      <c r="AS233" s="22"/>
      <c r="AT233" s="22"/>
      <c r="AU233" s="73" t="s">
        <v>216</v>
      </c>
      <c r="AV233" s="69"/>
      <c r="AW233" s="69"/>
      <c r="AX233" s="69"/>
      <c r="AY233" s="69"/>
      <c r="AZ233" s="69"/>
      <c r="BA233" s="69"/>
      <c r="BB233" s="69"/>
      <c r="BC233" s="69"/>
      <c r="BD233" s="69"/>
      <c r="BE233" s="69"/>
      <c r="BF233" s="69"/>
    </row>
    <row r="234" spans="1:64" ht="12.75" customHeight="1" x14ac:dyDescent="0.2">
      <c r="AB234" s="23"/>
      <c r="AC234" s="23"/>
      <c r="AD234" s="23"/>
      <c r="AE234" s="23"/>
      <c r="AF234" s="23"/>
      <c r="AG234" s="23"/>
      <c r="AH234" s="70" t="s">
        <v>1</v>
      </c>
      <c r="AI234" s="70"/>
      <c r="AJ234" s="70"/>
      <c r="AK234" s="70"/>
      <c r="AL234" s="70"/>
      <c r="AM234" s="70"/>
      <c r="AN234" s="70"/>
      <c r="AO234" s="70"/>
      <c r="AP234" s="70"/>
      <c r="AQ234" s="23"/>
      <c r="AR234" s="23"/>
      <c r="AS234" s="23"/>
      <c r="AT234" s="23"/>
      <c r="AU234" s="70" t="s">
        <v>158</v>
      </c>
      <c r="AV234" s="70"/>
      <c r="AW234" s="70"/>
      <c r="AX234" s="70"/>
      <c r="AY234" s="70"/>
      <c r="AZ234" s="70"/>
      <c r="BA234" s="70"/>
      <c r="BB234" s="70"/>
      <c r="BC234" s="70"/>
      <c r="BD234" s="70"/>
      <c r="BE234" s="70"/>
      <c r="BF234" s="70"/>
    </row>
    <row r="235" spans="1:64" ht="18" customHeight="1" x14ac:dyDescent="0.2">
      <c r="A235" s="65" t="s">
        <v>215</v>
      </c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  <c r="Y235" s="66"/>
      <c r="Z235" s="66"/>
      <c r="AA235" s="66"/>
      <c r="AB235" s="23"/>
      <c r="AC235" s="23"/>
      <c r="AD235" s="23"/>
      <c r="AE235" s="23"/>
      <c r="AF235" s="23"/>
      <c r="AG235" s="23"/>
      <c r="AH235" s="67"/>
      <c r="AI235" s="67"/>
      <c r="AJ235" s="67"/>
      <c r="AK235" s="67"/>
      <c r="AL235" s="67"/>
      <c r="AM235" s="67"/>
      <c r="AN235" s="67"/>
      <c r="AO235" s="67"/>
      <c r="AP235" s="67"/>
      <c r="AQ235" s="23"/>
      <c r="AR235" s="23"/>
      <c r="AS235" s="23"/>
      <c r="AT235" s="23"/>
      <c r="AU235" s="68" t="s">
        <v>217</v>
      </c>
      <c r="AV235" s="69"/>
      <c r="AW235" s="69"/>
      <c r="AX235" s="69"/>
      <c r="AY235" s="69"/>
      <c r="AZ235" s="69"/>
      <c r="BA235" s="69"/>
      <c r="BB235" s="69"/>
      <c r="BC235" s="69"/>
      <c r="BD235" s="69"/>
      <c r="BE235" s="69"/>
      <c r="BF235" s="69"/>
    </row>
    <row r="236" spans="1:64" ht="12" customHeight="1" x14ac:dyDescent="0.2">
      <c r="AB236" s="23"/>
      <c r="AC236" s="23"/>
      <c r="AD236" s="23"/>
      <c r="AE236" s="23"/>
      <c r="AF236" s="23"/>
      <c r="AG236" s="23"/>
      <c r="AH236" s="70" t="s">
        <v>1</v>
      </c>
      <c r="AI236" s="70"/>
      <c r="AJ236" s="70"/>
      <c r="AK236" s="70"/>
      <c r="AL236" s="70"/>
      <c r="AM236" s="70"/>
      <c r="AN236" s="70"/>
      <c r="AO236" s="70"/>
      <c r="AP236" s="70"/>
      <c r="AQ236" s="23"/>
      <c r="AR236" s="23"/>
      <c r="AS236" s="23"/>
      <c r="AT236" s="23"/>
      <c r="AU236" s="70" t="s">
        <v>158</v>
      </c>
      <c r="AV236" s="70"/>
      <c r="AW236" s="70"/>
      <c r="AX236" s="70"/>
      <c r="AY236" s="70"/>
      <c r="AZ236" s="70"/>
      <c r="BA236" s="70"/>
      <c r="BB236" s="70"/>
      <c r="BC236" s="70"/>
      <c r="BD236" s="70"/>
      <c r="BE236" s="70"/>
      <c r="BF236" s="70"/>
    </row>
  </sheetData>
  <mergeCells count="1547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9:BK39"/>
    <mergeCell ref="A40:D41"/>
    <mergeCell ref="E40:W41"/>
    <mergeCell ref="X40:AQ40"/>
    <mergeCell ref="AR40:BK40"/>
    <mergeCell ref="X41:AB41"/>
    <mergeCell ref="AC41:AG41"/>
    <mergeCell ref="AH41:AL41"/>
    <mergeCell ref="AM41:AQ41"/>
    <mergeCell ref="AR41:AV41"/>
    <mergeCell ref="BB30:BF30"/>
    <mergeCell ref="BG30:BK30"/>
    <mergeCell ref="BL30:BP30"/>
    <mergeCell ref="BQ30:BT30"/>
    <mergeCell ref="BU30:BY30"/>
    <mergeCell ref="A38:BL38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BU33:BY33"/>
    <mergeCell ref="AX33:BA33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4:BA44"/>
    <mergeCell ref="BB44:BF44"/>
    <mergeCell ref="BG44:BK44"/>
    <mergeCell ref="A53:BY53"/>
    <mergeCell ref="A54:BY54"/>
    <mergeCell ref="A55:BY55"/>
    <mergeCell ref="BG45:BK45"/>
    <mergeCell ref="A46:D46"/>
    <mergeCell ref="E46:W46"/>
    <mergeCell ref="X46:AB46"/>
    <mergeCell ref="AW43:BA43"/>
    <mergeCell ref="BB43:BF43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BG46:BK46"/>
    <mergeCell ref="A48:D48"/>
    <mergeCell ref="E48:W48"/>
    <mergeCell ref="X48:AB48"/>
    <mergeCell ref="AC48:AG48"/>
    <mergeCell ref="AH48:AL48"/>
    <mergeCell ref="AM48:AQ48"/>
    <mergeCell ref="AR48:AV48"/>
    <mergeCell ref="AW48:BA48"/>
    <mergeCell ref="BB48:BF48"/>
    <mergeCell ref="AC46:AG46"/>
    <mergeCell ref="AH46:AL46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A56:D57"/>
    <mergeCell ref="E56:T57"/>
    <mergeCell ref="U56:AM56"/>
    <mergeCell ref="AN56:BF56"/>
    <mergeCell ref="BG56:BY56"/>
    <mergeCell ref="U57:Y57"/>
    <mergeCell ref="Z57:AD57"/>
    <mergeCell ref="AE57:AH57"/>
    <mergeCell ref="AI57:AM57"/>
    <mergeCell ref="AN57:AR57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G69:BK69"/>
    <mergeCell ref="BL69:BP69"/>
    <mergeCell ref="BQ69:BT69"/>
    <mergeCell ref="BU69:BY69"/>
    <mergeCell ref="A70:E70"/>
    <mergeCell ref="F70:T70"/>
    <mergeCell ref="U70:Y70"/>
    <mergeCell ref="Z70:AD70"/>
    <mergeCell ref="AE70:AH70"/>
    <mergeCell ref="AI70:AM70"/>
    <mergeCell ref="AE69:AH69"/>
    <mergeCell ref="AI69:AM69"/>
    <mergeCell ref="AN69:AR69"/>
    <mergeCell ref="AS69:AW69"/>
    <mergeCell ref="AX69:BA69"/>
    <mergeCell ref="BB69:BF69"/>
    <mergeCell ref="BU60:BY60"/>
    <mergeCell ref="A66:BL66"/>
    <mergeCell ref="A67:BY67"/>
    <mergeCell ref="A68:E69"/>
    <mergeCell ref="F68:T69"/>
    <mergeCell ref="U68:AM68"/>
    <mergeCell ref="AN68:BF68"/>
    <mergeCell ref="BG68:BY68"/>
    <mergeCell ref="U69:Y69"/>
    <mergeCell ref="Z69:AD69"/>
    <mergeCell ref="AS60:AW60"/>
    <mergeCell ref="AX60:BA60"/>
    <mergeCell ref="BB60:BF60"/>
    <mergeCell ref="BG60:BK60"/>
    <mergeCell ref="BL60:BP60"/>
    <mergeCell ref="BQ60:BT60"/>
    <mergeCell ref="AX71:BA71"/>
    <mergeCell ref="BB71:BF71"/>
    <mergeCell ref="BG71:BK71"/>
    <mergeCell ref="BL71:BP71"/>
    <mergeCell ref="BQ71:BT71"/>
    <mergeCell ref="BU71:BY71"/>
    <mergeCell ref="BQ70:BT70"/>
    <mergeCell ref="BU70:BY70"/>
    <mergeCell ref="A71:E71"/>
    <mergeCell ref="F71:T71"/>
    <mergeCell ref="U71:Y71"/>
    <mergeCell ref="Z71:AD71"/>
    <mergeCell ref="AE71:AH71"/>
    <mergeCell ref="AI71:AM71"/>
    <mergeCell ref="AN71:AR71"/>
    <mergeCell ref="AS71:AW71"/>
    <mergeCell ref="AN70:AR70"/>
    <mergeCell ref="AS70:AW70"/>
    <mergeCell ref="AX70:BA70"/>
    <mergeCell ref="BB70:BF70"/>
    <mergeCell ref="BG70:BK70"/>
    <mergeCell ref="BL70:BP70"/>
    <mergeCell ref="BQ72:BT72"/>
    <mergeCell ref="BU72:BY72"/>
    <mergeCell ref="A74:BL74"/>
    <mergeCell ref="A75:BK75"/>
    <mergeCell ref="A76:D77"/>
    <mergeCell ref="E76:W77"/>
    <mergeCell ref="X76:AQ76"/>
    <mergeCell ref="AR76:BK76"/>
    <mergeCell ref="X77:AB77"/>
    <mergeCell ref="AC77:AG77"/>
    <mergeCell ref="AN72:AR72"/>
    <mergeCell ref="AS72:AW72"/>
    <mergeCell ref="AX72:BA72"/>
    <mergeCell ref="BB72:BF72"/>
    <mergeCell ref="BG72:BK72"/>
    <mergeCell ref="BL72:BP72"/>
    <mergeCell ref="A72:E72"/>
    <mergeCell ref="F72:T72"/>
    <mergeCell ref="U72:Y72"/>
    <mergeCell ref="Z72:AD72"/>
    <mergeCell ref="AE72:AH72"/>
    <mergeCell ref="AI72:AM72"/>
    <mergeCell ref="AR78:AV78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A78:D78"/>
    <mergeCell ref="E78:W78"/>
    <mergeCell ref="X78:AB78"/>
    <mergeCell ref="AC78:AG78"/>
    <mergeCell ref="AH78:AL78"/>
    <mergeCell ref="AM78:AQ78"/>
    <mergeCell ref="AH77:AL77"/>
    <mergeCell ref="AM77:AQ77"/>
    <mergeCell ref="AR77:AV77"/>
    <mergeCell ref="AW77:BA77"/>
    <mergeCell ref="BB77:BF77"/>
    <mergeCell ref="BG77:BK77"/>
    <mergeCell ref="A82:BL82"/>
    <mergeCell ref="A83:BK83"/>
    <mergeCell ref="AR79:AV79"/>
    <mergeCell ref="AW79:BA79"/>
    <mergeCell ref="BB79:BF79"/>
    <mergeCell ref="BG79:BK79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A84:E85"/>
    <mergeCell ref="F84:W85"/>
    <mergeCell ref="X84:AQ84"/>
    <mergeCell ref="AR84:BK84"/>
    <mergeCell ref="X85:AB85"/>
    <mergeCell ref="AC85:AG85"/>
    <mergeCell ref="AH85:AL85"/>
    <mergeCell ref="AM85:AQ85"/>
    <mergeCell ref="AR85:AV85"/>
    <mergeCell ref="AW85:BA85"/>
    <mergeCell ref="BB87:BF87"/>
    <mergeCell ref="BG87:BK87"/>
    <mergeCell ref="A88:E88"/>
    <mergeCell ref="F88:W88"/>
    <mergeCell ref="X88:AB88"/>
    <mergeCell ref="AC88:AG88"/>
    <mergeCell ref="AH88:AL88"/>
    <mergeCell ref="AM88:AQ88"/>
    <mergeCell ref="AR88:AV88"/>
    <mergeCell ref="AW88:BA88"/>
    <mergeCell ref="BB86:BF86"/>
    <mergeCell ref="BG86:BK86"/>
    <mergeCell ref="A87:E87"/>
    <mergeCell ref="F87:W87"/>
    <mergeCell ref="X87:AB87"/>
    <mergeCell ref="AC87:AG87"/>
    <mergeCell ref="AH87:AL87"/>
    <mergeCell ref="AM87:AQ87"/>
    <mergeCell ref="AR87:AV87"/>
    <mergeCell ref="AW87:BA87"/>
    <mergeCell ref="AX95:BA95"/>
    <mergeCell ref="BB95:BF95"/>
    <mergeCell ref="BG95:BK95"/>
    <mergeCell ref="BL95:BP95"/>
    <mergeCell ref="BQ95:BT95"/>
    <mergeCell ref="BU95:BY95"/>
    <mergeCell ref="U95:Y95"/>
    <mergeCell ref="Z95:AD95"/>
    <mergeCell ref="AE95:AH95"/>
    <mergeCell ref="AI95:AM95"/>
    <mergeCell ref="AN95:AR95"/>
    <mergeCell ref="AS95:AW95"/>
    <mergeCell ref="BB88:BF88"/>
    <mergeCell ref="BG88:BK88"/>
    <mergeCell ref="A91:BL91"/>
    <mergeCell ref="A92:BL92"/>
    <mergeCell ref="A93:BY93"/>
    <mergeCell ref="A94:C95"/>
    <mergeCell ref="D94:T95"/>
    <mergeCell ref="U94:AM94"/>
    <mergeCell ref="AN94:BF94"/>
    <mergeCell ref="BG94:BY94"/>
    <mergeCell ref="D97:T97"/>
    <mergeCell ref="U97:Y97"/>
    <mergeCell ref="Z97:AD97"/>
    <mergeCell ref="AE97:AH97"/>
    <mergeCell ref="AI97:AM97"/>
    <mergeCell ref="AN97:AR97"/>
    <mergeCell ref="AS97:AW97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E104:AI104"/>
    <mergeCell ref="AJ104:AN104"/>
    <mergeCell ref="AO104:AS104"/>
    <mergeCell ref="AT104:AX104"/>
    <mergeCell ref="AY104:BC104"/>
    <mergeCell ref="BD104:BH104"/>
    <mergeCell ref="A101:BL101"/>
    <mergeCell ref="A102:BH102"/>
    <mergeCell ref="A103:C104"/>
    <mergeCell ref="D103:T104"/>
    <mergeCell ref="U103:AN103"/>
    <mergeCell ref="AO103:BH103"/>
    <mergeCell ref="U104:Y104"/>
    <mergeCell ref="Z104:AD104"/>
    <mergeCell ref="AN98:AR98"/>
    <mergeCell ref="AS98:AW98"/>
    <mergeCell ref="AX98:BA98"/>
    <mergeCell ref="BB98:BF98"/>
    <mergeCell ref="BG98:BK98"/>
    <mergeCell ref="BL98:BP98"/>
    <mergeCell ref="A98:C98"/>
    <mergeCell ref="D98:T98"/>
    <mergeCell ref="U98:Y98"/>
    <mergeCell ref="Z98:AD98"/>
    <mergeCell ref="AE98:AH98"/>
    <mergeCell ref="AI98:AM98"/>
    <mergeCell ref="BB99:BF99"/>
    <mergeCell ref="BG99:BK99"/>
    <mergeCell ref="BL99:BP99"/>
    <mergeCell ref="AO106:AS106"/>
    <mergeCell ref="AT106:AX106"/>
    <mergeCell ref="AY106:BC106"/>
    <mergeCell ref="BD106:BH106"/>
    <mergeCell ref="A107:C107"/>
    <mergeCell ref="D107:T107"/>
    <mergeCell ref="U107:Y107"/>
    <mergeCell ref="Z107:AD107"/>
    <mergeCell ref="AE107:AI107"/>
    <mergeCell ref="AJ107:AN107"/>
    <mergeCell ref="AO105:AS105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105:C105"/>
    <mergeCell ref="D105:T105"/>
    <mergeCell ref="U105:Y105"/>
    <mergeCell ref="Z105:AD105"/>
    <mergeCell ref="AE105:AI105"/>
    <mergeCell ref="AJ105:AN105"/>
    <mergeCell ref="BJ113:BX113"/>
    <mergeCell ref="AF114:AJ114"/>
    <mergeCell ref="AK114:AO114"/>
    <mergeCell ref="AP114:AT114"/>
    <mergeCell ref="AU114:AY114"/>
    <mergeCell ref="AZ114:BD114"/>
    <mergeCell ref="BE114:BI114"/>
    <mergeCell ref="BJ114:BN114"/>
    <mergeCell ref="BO114:BS114"/>
    <mergeCell ref="BT114:BX114"/>
    <mergeCell ref="A113:C114"/>
    <mergeCell ref="D113:P114"/>
    <mergeCell ref="Q113:U114"/>
    <mergeCell ref="V113:AE114"/>
    <mergeCell ref="AF113:AT113"/>
    <mergeCell ref="AU113:BI113"/>
    <mergeCell ref="AO107:AS107"/>
    <mergeCell ref="AT107:AX107"/>
    <mergeCell ref="AY107:BC107"/>
    <mergeCell ref="BD107:BH107"/>
    <mergeCell ref="A111:BL111"/>
    <mergeCell ref="A112:BL112"/>
    <mergeCell ref="AT108:AX108"/>
    <mergeCell ref="AY108:BC108"/>
    <mergeCell ref="BD108:BH108"/>
    <mergeCell ref="D117:P117"/>
    <mergeCell ref="Q117:U117"/>
    <mergeCell ref="V117:AE117"/>
    <mergeCell ref="AF117:AJ117"/>
    <mergeCell ref="AK117:AO117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BT117:BX117"/>
    <mergeCell ref="A130:BL130"/>
    <mergeCell ref="A131:C132"/>
    <mergeCell ref="D131:P132"/>
    <mergeCell ref="Q131:U132"/>
    <mergeCell ref="V131:AE132"/>
    <mergeCell ref="AF131:AT131"/>
    <mergeCell ref="AU131:BI131"/>
    <mergeCell ref="AF132:AJ132"/>
    <mergeCell ref="AK132:AO132"/>
    <mergeCell ref="AP117:AT117"/>
    <mergeCell ref="AU117:AY117"/>
    <mergeCell ref="AZ117:BD117"/>
    <mergeCell ref="BE117:BI117"/>
    <mergeCell ref="BJ117:BN117"/>
    <mergeCell ref="BO117:BS117"/>
    <mergeCell ref="A117:C117"/>
    <mergeCell ref="AO147:AS147"/>
    <mergeCell ref="AT147:AX147"/>
    <mergeCell ref="AY147:BC147"/>
    <mergeCell ref="BD147:BH147"/>
    <mergeCell ref="BI147:BM147"/>
    <mergeCell ref="BN147:BR147"/>
    <mergeCell ref="A146:T147"/>
    <mergeCell ref="U146:AD146"/>
    <mergeCell ref="AE146:AN146"/>
    <mergeCell ref="AO146:AX146"/>
    <mergeCell ref="AY146:BH146"/>
    <mergeCell ref="BI146:BR146"/>
    <mergeCell ref="U147:Y147"/>
    <mergeCell ref="Z147:AD147"/>
    <mergeCell ref="AE147:AI147"/>
    <mergeCell ref="AJ147:AN147"/>
    <mergeCell ref="AP135:AT135"/>
    <mergeCell ref="AU135:AY135"/>
    <mergeCell ref="AZ135:BD135"/>
    <mergeCell ref="BE135:BI135"/>
    <mergeCell ref="A144:BL144"/>
    <mergeCell ref="A145:BR145"/>
    <mergeCell ref="BE136:BI136"/>
    <mergeCell ref="A137:C137"/>
    <mergeCell ref="D137:P137"/>
    <mergeCell ref="Q137:U137"/>
    <mergeCell ref="BE137:BI137"/>
    <mergeCell ref="A138:C138"/>
    <mergeCell ref="D138:P138"/>
    <mergeCell ref="Q138:U138"/>
    <mergeCell ref="V138:AE138"/>
    <mergeCell ref="AF138:AJ138"/>
    <mergeCell ref="AO149:AS149"/>
    <mergeCell ref="AT149:AX149"/>
    <mergeCell ref="AY149:BC149"/>
    <mergeCell ref="BD149:BH149"/>
    <mergeCell ref="BI149:BM149"/>
    <mergeCell ref="BN149:BR149"/>
    <mergeCell ref="AT148:AX148"/>
    <mergeCell ref="AY148:BC148"/>
    <mergeCell ref="BD148:BH148"/>
    <mergeCell ref="BI148:BM148"/>
    <mergeCell ref="BN148:BR148"/>
    <mergeCell ref="A149:T149"/>
    <mergeCell ref="U149:Y149"/>
    <mergeCell ref="Z149:AD149"/>
    <mergeCell ref="AE149:AI149"/>
    <mergeCell ref="AJ149:AN149"/>
    <mergeCell ref="A148:T148"/>
    <mergeCell ref="U148:Y148"/>
    <mergeCell ref="Z148:AD148"/>
    <mergeCell ref="AE148:AI148"/>
    <mergeCell ref="AJ148:AN148"/>
    <mergeCell ref="AO148:AS148"/>
    <mergeCell ref="AT150:AX150"/>
    <mergeCell ref="AY150:BC150"/>
    <mergeCell ref="BD150:BH150"/>
    <mergeCell ref="BI150:BM150"/>
    <mergeCell ref="BN150:BR150"/>
    <mergeCell ref="A154:BL154"/>
    <mergeCell ref="BI151:BM151"/>
    <mergeCell ref="BN151:BR151"/>
    <mergeCell ref="A150:T150"/>
    <mergeCell ref="U150:Y150"/>
    <mergeCell ref="Z150:AD150"/>
    <mergeCell ref="AE150:AI150"/>
    <mergeCell ref="AJ150:AN150"/>
    <mergeCell ref="AO150:AS150"/>
    <mergeCell ref="BJ156:BL157"/>
    <mergeCell ref="W157:Y157"/>
    <mergeCell ref="Z157:AB157"/>
    <mergeCell ref="AC157:AE157"/>
    <mergeCell ref="AF157:AH157"/>
    <mergeCell ref="AI157:AK157"/>
    <mergeCell ref="AL157:AN157"/>
    <mergeCell ref="AO157:AQ157"/>
    <mergeCell ref="AR157:AT157"/>
    <mergeCell ref="BG155:BL155"/>
    <mergeCell ref="W156:AB156"/>
    <mergeCell ref="AC156:AH156"/>
    <mergeCell ref="BG156:BI157"/>
    <mergeCell ref="AL159:AN159"/>
    <mergeCell ref="AO159:AQ159"/>
    <mergeCell ref="AR159:AT159"/>
    <mergeCell ref="AU159:AW159"/>
    <mergeCell ref="AX159:AZ159"/>
    <mergeCell ref="BA158:BC158"/>
    <mergeCell ref="BD158:BF158"/>
    <mergeCell ref="BG158:BI158"/>
    <mergeCell ref="BJ158:BL158"/>
    <mergeCell ref="A159:C159"/>
    <mergeCell ref="D159:V159"/>
    <mergeCell ref="W159:Y159"/>
    <mergeCell ref="Z159:AB159"/>
    <mergeCell ref="AC159:AE159"/>
    <mergeCell ref="AF159:AH159"/>
    <mergeCell ref="AI158:AK158"/>
    <mergeCell ref="AL158:AN158"/>
    <mergeCell ref="AO158:AQ158"/>
    <mergeCell ref="AR158:AT158"/>
    <mergeCell ref="AU158:AW158"/>
    <mergeCell ref="AX158:AZ158"/>
    <mergeCell ref="A158:C158"/>
    <mergeCell ref="D158:V158"/>
    <mergeCell ref="W158:Y158"/>
    <mergeCell ref="Z158:AB158"/>
    <mergeCell ref="A155:C157"/>
    <mergeCell ref="D155:V157"/>
    <mergeCell ref="W155:AH155"/>
    <mergeCell ref="AI155:AT155"/>
    <mergeCell ref="AU155:AZ155"/>
    <mergeCell ref="BA155:BF155"/>
    <mergeCell ref="BJ161:BL161"/>
    <mergeCell ref="A161:C161"/>
    <mergeCell ref="AC158:AE158"/>
    <mergeCell ref="AF158:AH158"/>
    <mergeCell ref="AP168:AT168"/>
    <mergeCell ref="AU168:AY168"/>
    <mergeCell ref="AZ168:BD168"/>
    <mergeCell ref="BE168:BI168"/>
    <mergeCell ref="BJ168:BN168"/>
    <mergeCell ref="BO168:BS168"/>
    <mergeCell ref="A166:BS166"/>
    <mergeCell ref="A167:F168"/>
    <mergeCell ref="G167:S168"/>
    <mergeCell ref="T167:Z168"/>
    <mergeCell ref="AA167:AO167"/>
    <mergeCell ref="AP167:BD167"/>
    <mergeCell ref="BE167:BS167"/>
    <mergeCell ref="AA168:AE168"/>
    <mergeCell ref="AF168:AJ168"/>
    <mergeCell ref="AK168:AO168"/>
    <mergeCell ref="BA160:BC160"/>
    <mergeCell ref="BD160:BF160"/>
    <mergeCell ref="BG160:BI160"/>
    <mergeCell ref="BJ160:BL160"/>
    <mergeCell ref="A164:BL164"/>
    <mergeCell ref="A165:BS165"/>
    <mergeCell ref="AL161:AN161"/>
    <mergeCell ref="AO161:AQ161"/>
    <mergeCell ref="AR161:AT161"/>
    <mergeCell ref="AU161:AW161"/>
    <mergeCell ref="AI160:AK160"/>
    <mergeCell ref="AL160:AN160"/>
    <mergeCell ref="AP170:AT170"/>
    <mergeCell ref="AU170:AY170"/>
    <mergeCell ref="AZ170:BD170"/>
    <mergeCell ref="BE170:BI170"/>
    <mergeCell ref="BJ170:BN170"/>
    <mergeCell ref="BO170:BS170"/>
    <mergeCell ref="A170:F170"/>
    <mergeCell ref="G170:S170"/>
    <mergeCell ref="T170:Z170"/>
    <mergeCell ref="AA170:AE170"/>
    <mergeCell ref="AF170:AJ170"/>
    <mergeCell ref="AK170:AO170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174:BL174"/>
    <mergeCell ref="A175:BD175"/>
    <mergeCell ref="A176:F177"/>
    <mergeCell ref="G176:S177"/>
    <mergeCell ref="T176:Z177"/>
    <mergeCell ref="AA176:AO176"/>
    <mergeCell ref="AP176:BD176"/>
    <mergeCell ref="AA177:AE177"/>
    <mergeCell ref="AF177:AJ177"/>
    <mergeCell ref="AK177:AO177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BO172:BS172"/>
    <mergeCell ref="AA172:AE172"/>
    <mergeCell ref="AF172:AJ172"/>
    <mergeCell ref="AU178:AY17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U179:AY179"/>
    <mergeCell ref="AP177:AT177"/>
    <mergeCell ref="AU177:AY177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184:BL184"/>
    <mergeCell ref="A185:BM185"/>
    <mergeCell ref="A186:M187"/>
    <mergeCell ref="N186:U187"/>
    <mergeCell ref="V186:Z187"/>
    <mergeCell ref="AA186:AI186"/>
    <mergeCell ref="AJ186:AR186"/>
    <mergeCell ref="AS186:BA186"/>
    <mergeCell ref="BB186:BJ186"/>
    <mergeCell ref="BK186:BS186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U180:AY180"/>
    <mergeCell ref="AZ180:BD180"/>
    <mergeCell ref="BP188:BS188"/>
    <mergeCell ref="A189:M189"/>
    <mergeCell ref="N189:U189"/>
    <mergeCell ref="V189:Z189"/>
    <mergeCell ref="AA189:AE189"/>
    <mergeCell ref="AF189:AI189"/>
    <mergeCell ref="AJ189:AN189"/>
    <mergeCell ref="AO189:AR189"/>
    <mergeCell ref="AS189:AW189"/>
    <mergeCell ref="AX189:BA189"/>
    <mergeCell ref="AO188:AR188"/>
    <mergeCell ref="AS188:AW188"/>
    <mergeCell ref="AX188:BA188"/>
    <mergeCell ref="BB188:BF188"/>
    <mergeCell ref="BG188:BJ188"/>
    <mergeCell ref="BK188:BO188"/>
    <mergeCell ref="BB187:BF187"/>
    <mergeCell ref="BG187:BJ187"/>
    <mergeCell ref="BK187:BO187"/>
    <mergeCell ref="BP187:BS187"/>
    <mergeCell ref="A188:M188"/>
    <mergeCell ref="N188:U188"/>
    <mergeCell ref="V188:Z188"/>
    <mergeCell ref="AA188:AE188"/>
    <mergeCell ref="AF188:AI188"/>
    <mergeCell ref="AJ188:AN188"/>
    <mergeCell ref="AA187:AE187"/>
    <mergeCell ref="AF187:AI187"/>
    <mergeCell ref="AJ187:AN187"/>
    <mergeCell ref="AO187:AR187"/>
    <mergeCell ref="AS187:AW187"/>
    <mergeCell ref="AX187:BA187"/>
    <mergeCell ref="BP190:BS190"/>
    <mergeCell ref="A192:BL192"/>
    <mergeCell ref="A193:BL193"/>
    <mergeCell ref="A195:BL195"/>
    <mergeCell ref="A196:BL196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AQ197:AV198"/>
    <mergeCell ref="AW197:BF197"/>
    <mergeCell ref="BG197:BL198"/>
    <mergeCell ref="AW198:BA198"/>
    <mergeCell ref="BB198:BF198"/>
    <mergeCell ref="A199:F199"/>
    <mergeCell ref="G199:S199"/>
    <mergeCell ref="T199:Y199"/>
    <mergeCell ref="Z199:AD199"/>
    <mergeCell ref="AE199:AJ199"/>
    <mergeCell ref="A197:F198"/>
    <mergeCell ref="G197:S198"/>
    <mergeCell ref="T197:Y198"/>
    <mergeCell ref="Z197:AD198"/>
    <mergeCell ref="AE197:AJ198"/>
    <mergeCell ref="AK197:AP198"/>
    <mergeCell ref="AK200:AP200"/>
    <mergeCell ref="AQ200:AV200"/>
    <mergeCell ref="AW200:BA200"/>
    <mergeCell ref="BB200:BF200"/>
    <mergeCell ref="BG200:BL200"/>
    <mergeCell ref="AK201:AP201"/>
    <mergeCell ref="AQ201:AV201"/>
    <mergeCell ref="AW201:BA201"/>
    <mergeCell ref="BB201:BF201"/>
    <mergeCell ref="BG201:BL201"/>
    <mergeCell ref="A205:BL205"/>
    <mergeCell ref="A202:F202"/>
    <mergeCell ref="G202:S202"/>
    <mergeCell ref="T202:Y202"/>
    <mergeCell ref="Z202:AD202"/>
    <mergeCell ref="A201:F201"/>
    <mergeCell ref="G201:S201"/>
    <mergeCell ref="T201:Y201"/>
    <mergeCell ref="Z201:AD201"/>
    <mergeCell ref="AE201:AJ201"/>
    <mergeCell ref="AK199:AP199"/>
    <mergeCell ref="AQ199:AV199"/>
    <mergeCell ref="AW199:BA199"/>
    <mergeCell ref="BB199:BF199"/>
    <mergeCell ref="BG199:BL199"/>
    <mergeCell ref="A200:F200"/>
    <mergeCell ref="G200:S200"/>
    <mergeCell ref="T200:Y200"/>
    <mergeCell ref="Z200:AD200"/>
    <mergeCell ref="AE200:AJ200"/>
    <mergeCell ref="Z210:AD210"/>
    <mergeCell ref="AE210:AI210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T207:AW208"/>
    <mergeCell ref="AX207:BG207"/>
    <mergeCell ref="BH207:BL208"/>
    <mergeCell ref="Z208:AD208"/>
    <mergeCell ref="AE208:AI208"/>
    <mergeCell ref="AX208:BB208"/>
    <mergeCell ref="BC208:BG208"/>
    <mergeCell ref="A206:F208"/>
    <mergeCell ref="G206:P208"/>
    <mergeCell ref="Q206:AN206"/>
    <mergeCell ref="AO206:BL206"/>
    <mergeCell ref="Q207:U208"/>
    <mergeCell ref="V207:Y208"/>
    <mergeCell ref="Z207:AI207"/>
    <mergeCell ref="AJ207:AN208"/>
    <mergeCell ref="AO207:AS208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BE216:BL217"/>
    <mergeCell ref="A218:F218"/>
    <mergeCell ref="G218:S218"/>
    <mergeCell ref="T218:Y218"/>
    <mergeCell ref="Z218:AD218"/>
    <mergeCell ref="AE218:AJ218"/>
    <mergeCell ref="AK218:AP218"/>
    <mergeCell ref="AQ218:AV218"/>
    <mergeCell ref="AW218:BD218"/>
    <mergeCell ref="BE218:BL218"/>
    <mergeCell ref="A215:BL215"/>
    <mergeCell ref="A216:F217"/>
    <mergeCell ref="G216:S217"/>
    <mergeCell ref="T216:Y217"/>
    <mergeCell ref="Z216:AD217"/>
    <mergeCell ref="AE216:AJ217"/>
    <mergeCell ref="AK216:AP217"/>
    <mergeCell ref="AQ216:AV217"/>
    <mergeCell ref="AW216:BD217"/>
    <mergeCell ref="A235:AA235"/>
    <mergeCell ref="AH235:AP235"/>
    <mergeCell ref="AU235:BF235"/>
    <mergeCell ref="AH236:AP236"/>
    <mergeCell ref="AU236:BF236"/>
    <mergeCell ref="A31:D31"/>
    <mergeCell ref="E31:T31"/>
    <mergeCell ref="U31:Y31"/>
    <mergeCell ref="Z31:AD31"/>
    <mergeCell ref="AE31:AH31"/>
    <mergeCell ref="A231:BL231"/>
    <mergeCell ref="A233:AA233"/>
    <mergeCell ref="AH233:AP233"/>
    <mergeCell ref="AU233:BF233"/>
    <mergeCell ref="AH234:AP234"/>
    <mergeCell ref="AU234:BF234"/>
    <mergeCell ref="AW220:BD220"/>
    <mergeCell ref="BE220:BL220"/>
    <mergeCell ref="A226:BL226"/>
    <mergeCell ref="A227:BL227"/>
    <mergeCell ref="A229:BL229"/>
    <mergeCell ref="A230:BL230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AS33:AW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L36:BP36"/>
    <mergeCell ref="BQ36:BT36"/>
    <mergeCell ref="BU36:BY36"/>
    <mergeCell ref="AI36:AM36"/>
    <mergeCell ref="AN36:AR36"/>
    <mergeCell ref="AS36:AW36"/>
    <mergeCell ref="AX36:BA36"/>
    <mergeCell ref="BB36:BF36"/>
    <mergeCell ref="BG36:BK36"/>
    <mergeCell ref="BB34:BF34"/>
    <mergeCell ref="BG34:BK34"/>
    <mergeCell ref="BL34:BP34"/>
    <mergeCell ref="BQ34:BT34"/>
    <mergeCell ref="BU34:BY34"/>
    <mergeCell ref="A36:D36"/>
    <mergeCell ref="E36:T36"/>
    <mergeCell ref="U36:Y36"/>
    <mergeCell ref="Z36:AD36"/>
    <mergeCell ref="AE36:AH36"/>
    <mergeCell ref="A35:D35"/>
    <mergeCell ref="E35:T35"/>
    <mergeCell ref="U35:Y35"/>
    <mergeCell ref="Z35:AD35"/>
    <mergeCell ref="AE35:AH35"/>
    <mergeCell ref="AI35:AM35"/>
    <mergeCell ref="AN35:AR35"/>
    <mergeCell ref="AS35:AW35"/>
    <mergeCell ref="AX35:BA35"/>
    <mergeCell ref="BB35:BF35"/>
    <mergeCell ref="BG35:BK35"/>
    <mergeCell ref="BL35:BP35"/>
    <mergeCell ref="BQ35:BT35"/>
    <mergeCell ref="AM46:AQ46"/>
    <mergeCell ref="AR46:AV46"/>
    <mergeCell ref="AW46:BA46"/>
    <mergeCell ref="BB46:BF46"/>
    <mergeCell ref="A45:D45"/>
    <mergeCell ref="E45:W45"/>
    <mergeCell ref="X45:AB45"/>
    <mergeCell ref="AC45:AG45"/>
    <mergeCell ref="AH45:AL45"/>
    <mergeCell ref="AM45:AQ45"/>
    <mergeCell ref="AR45:AV45"/>
    <mergeCell ref="AW45:BA45"/>
    <mergeCell ref="BB45:BF45"/>
    <mergeCell ref="AN61:AR61"/>
    <mergeCell ref="AS61:AW61"/>
    <mergeCell ref="AX61:BA61"/>
    <mergeCell ref="BG50:BK50"/>
    <mergeCell ref="BG49:BK49"/>
    <mergeCell ref="A50:D50"/>
    <mergeCell ref="E50:W50"/>
    <mergeCell ref="X50:AB50"/>
    <mergeCell ref="AC50:AG50"/>
    <mergeCell ref="AH50:AL50"/>
    <mergeCell ref="AM50:AQ50"/>
    <mergeCell ref="AR50:AV50"/>
    <mergeCell ref="AW50:BA50"/>
    <mergeCell ref="BB50:BF50"/>
    <mergeCell ref="BG48:BK48"/>
    <mergeCell ref="A49:D49"/>
    <mergeCell ref="E49:W49"/>
    <mergeCell ref="X49:AB49"/>
    <mergeCell ref="AC49:AG49"/>
    <mergeCell ref="AH49:AL49"/>
    <mergeCell ref="AM49:AQ49"/>
    <mergeCell ref="AR49:AV49"/>
    <mergeCell ref="AW49:BA49"/>
    <mergeCell ref="BB49:BF49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A61:D61"/>
    <mergeCell ref="E61:T61"/>
    <mergeCell ref="U61:Y61"/>
    <mergeCell ref="Z61:AD61"/>
    <mergeCell ref="AE61:AH61"/>
    <mergeCell ref="AI61:AM61"/>
    <mergeCell ref="BB64:BF64"/>
    <mergeCell ref="BG64:BK64"/>
    <mergeCell ref="BL64:BP64"/>
    <mergeCell ref="BQ64:BT64"/>
    <mergeCell ref="BU64:BY64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S64:AW64"/>
    <mergeCell ref="AX64:BA64"/>
    <mergeCell ref="AS63:AW63"/>
    <mergeCell ref="AX63:BA63"/>
    <mergeCell ref="BB63:BF63"/>
    <mergeCell ref="BG63:BK63"/>
    <mergeCell ref="BL63:BP63"/>
    <mergeCell ref="BQ63:BT63"/>
    <mergeCell ref="BQ99:BT99"/>
    <mergeCell ref="BU99:BY99"/>
    <mergeCell ref="A99:C99"/>
    <mergeCell ref="D99:T99"/>
    <mergeCell ref="U99:Y99"/>
    <mergeCell ref="Z99:AD99"/>
    <mergeCell ref="AE99:AH99"/>
    <mergeCell ref="AI99:AM99"/>
    <mergeCell ref="AN99:AR99"/>
    <mergeCell ref="AS99:AW99"/>
    <mergeCell ref="AX99:BA99"/>
    <mergeCell ref="BG80:BK80"/>
    <mergeCell ref="A80:D80"/>
    <mergeCell ref="E80:W80"/>
    <mergeCell ref="X80:AB80"/>
    <mergeCell ref="AC80:AG80"/>
    <mergeCell ref="AH80:AL80"/>
    <mergeCell ref="AM80:AQ80"/>
    <mergeCell ref="AR80:AV80"/>
    <mergeCell ref="AW80:BA80"/>
    <mergeCell ref="BB80:BF80"/>
    <mergeCell ref="BQ98:BT98"/>
    <mergeCell ref="BU98:BY98"/>
    <mergeCell ref="AX97:BA97"/>
    <mergeCell ref="BB97:BF97"/>
    <mergeCell ref="BG97:BK97"/>
    <mergeCell ref="BL97:BP97"/>
    <mergeCell ref="BQ97:BT97"/>
    <mergeCell ref="BU97:BY97"/>
    <mergeCell ref="BQ96:BT96"/>
    <mergeCell ref="BU96:BY96"/>
    <mergeCell ref="A97:C97"/>
    <mergeCell ref="AU118:AY118"/>
    <mergeCell ref="AZ118:BD118"/>
    <mergeCell ref="BE118:BI118"/>
    <mergeCell ref="BJ118:BN118"/>
    <mergeCell ref="BO118:BS118"/>
    <mergeCell ref="BT118:BX118"/>
    <mergeCell ref="A118:C118"/>
    <mergeCell ref="D118:P118"/>
    <mergeCell ref="Q118:U118"/>
    <mergeCell ref="V118:AE118"/>
    <mergeCell ref="AF118:AJ118"/>
    <mergeCell ref="AK118:AO118"/>
    <mergeCell ref="AP118:AT118"/>
    <mergeCell ref="A108:C108"/>
    <mergeCell ref="D108:T108"/>
    <mergeCell ref="U108:Y108"/>
    <mergeCell ref="Z108:AD108"/>
    <mergeCell ref="AE108:AI108"/>
    <mergeCell ref="AJ108:AN108"/>
    <mergeCell ref="AO108:AS108"/>
    <mergeCell ref="BE116:BI116"/>
    <mergeCell ref="BJ116:BN116"/>
    <mergeCell ref="BO116:BS116"/>
    <mergeCell ref="BT116:BX116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A119:C119"/>
    <mergeCell ref="D119:P119"/>
    <mergeCell ref="Q119:U119"/>
    <mergeCell ref="V119:AE119"/>
    <mergeCell ref="AF119:AJ119"/>
    <mergeCell ref="AK119:AO119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O128:BS128"/>
    <mergeCell ref="BT128:BX128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V137:AE137"/>
    <mergeCell ref="AF137:AJ137"/>
    <mergeCell ref="AK137:AO137"/>
    <mergeCell ref="AP137:AT137"/>
    <mergeCell ref="AU137:AY137"/>
    <mergeCell ref="AZ137:BD137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28:BI128"/>
    <mergeCell ref="BJ128:BN128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BE138:BI138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40:BI140"/>
    <mergeCell ref="AK138:AO138"/>
    <mergeCell ref="AP138:AT138"/>
    <mergeCell ref="AU138:AY138"/>
    <mergeCell ref="AZ138:BD138"/>
    <mergeCell ref="BE142:BI142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D161:V161"/>
    <mergeCell ref="W161:Y161"/>
    <mergeCell ref="Z161:AB161"/>
    <mergeCell ref="AC161:AE161"/>
    <mergeCell ref="AF161:AH161"/>
    <mergeCell ref="AI161:AK161"/>
    <mergeCell ref="A151:T151"/>
    <mergeCell ref="U151:Y151"/>
    <mergeCell ref="Z151:AD151"/>
    <mergeCell ref="AE151:AI151"/>
    <mergeCell ref="AJ151:AN151"/>
    <mergeCell ref="AO151:AS151"/>
    <mergeCell ref="AT151:AX151"/>
    <mergeCell ref="AY151:BC151"/>
    <mergeCell ref="BD151:BH151"/>
    <mergeCell ref="BA159:BC159"/>
    <mergeCell ref="BD159:BF159"/>
    <mergeCell ref="BG159:BI159"/>
    <mergeCell ref="AU160:AW160"/>
    <mergeCell ref="AX160:AZ160"/>
    <mergeCell ref="AX161:AZ161"/>
    <mergeCell ref="BA161:BC161"/>
    <mergeCell ref="BD161:BF161"/>
    <mergeCell ref="BG161:BI161"/>
    <mergeCell ref="AO160:AQ160"/>
    <mergeCell ref="AR160:AT160"/>
    <mergeCell ref="AI156:AN156"/>
    <mergeCell ref="AO156:AT156"/>
    <mergeCell ref="AU156:AW157"/>
    <mergeCell ref="AX156:AZ157"/>
    <mergeCell ref="BA156:BC157"/>
    <mergeCell ref="BD156:BF157"/>
    <mergeCell ref="BJ159:BL159"/>
    <mergeCell ref="A160:C160"/>
    <mergeCell ref="D160:V160"/>
    <mergeCell ref="W160:Y160"/>
    <mergeCell ref="Z160:AB160"/>
    <mergeCell ref="AC160:AE160"/>
    <mergeCell ref="AF160:AH160"/>
    <mergeCell ref="AI159:AK159"/>
    <mergeCell ref="AE202:AJ202"/>
    <mergeCell ref="AK202:AP202"/>
    <mergeCell ref="AQ202:AV202"/>
    <mergeCell ref="AW202:BA202"/>
    <mergeCell ref="BB202:BF202"/>
    <mergeCell ref="BG202:BL202"/>
    <mergeCell ref="AU181:AY181"/>
    <mergeCell ref="AZ181:BD181"/>
    <mergeCell ref="A181:F181"/>
    <mergeCell ref="G181:S181"/>
    <mergeCell ref="T181:Z181"/>
    <mergeCell ref="AA181:AE181"/>
    <mergeCell ref="AF181:AJ181"/>
    <mergeCell ref="AK181:AO181"/>
    <mergeCell ref="AP181:AT181"/>
    <mergeCell ref="AK172:AO172"/>
    <mergeCell ref="AP172:AT172"/>
    <mergeCell ref="AU172:AY172"/>
    <mergeCell ref="AZ172:BD172"/>
    <mergeCell ref="BE172:BI172"/>
    <mergeCell ref="BJ172:BN172"/>
    <mergeCell ref="A172:F172"/>
    <mergeCell ref="G172:S172"/>
    <mergeCell ref="T172:Z172"/>
    <mergeCell ref="T220:Y220"/>
    <mergeCell ref="AE212:AI212"/>
    <mergeCell ref="AQ203:AV203"/>
    <mergeCell ref="AW203:BA203"/>
    <mergeCell ref="BB203:BF203"/>
    <mergeCell ref="BG203:BL203"/>
    <mergeCell ref="A203:F203"/>
    <mergeCell ref="G203:S203"/>
    <mergeCell ref="T203:Y203"/>
    <mergeCell ref="Z203:AD203"/>
    <mergeCell ref="AE203:AJ203"/>
    <mergeCell ref="AK203:AP203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20:AD220"/>
    <mergeCell ref="AE220:AJ220"/>
    <mergeCell ref="AK220:AP220"/>
    <mergeCell ref="AQ220:AV220"/>
    <mergeCell ref="A219:F219"/>
    <mergeCell ref="G219:S219"/>
    <mergeCell ref="T219:Y219"/>
    <mergeCell ref="Z219:AD219"/>
    <mergeCell ref="AE219:AJ219"/>
    <mergeCell ref="AK219:AP219"/>
    <mergeCell ref="AK223:AP223"/>
    <mergeCell ref="AE221:AJ221"/>
    <mergeCell ref="AK221:AP221"/>
    <mergeCell ref="AQ221:AV221"/>
    <mergeCell ref="AW221:BD221"/>
    <mergeCell ref="BE221:BL221"/>
    <mergeCell ref="A222:F222"/>
    <mergeCell ref="G222:S222"/>
    <mergeCell ref="T222:Y222"/>
    <mergeCell ref="Z222:AD222"/>
    <mergeCell ref="AE222:AJ222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221:F221"/>
    <mergeCell ref="G221:S221"/>
    <mergeCell ref="T221:Y221"/>
    <mergeCell ref="Z221:AD221"/>
    <mergeCell ref="AQ219:AV219"/>
    <mergeCell ref="AW219:BD219"/>
    <mergeCell ref="BE219:BL219"/>
    <mergeCell ref="A220:F220"/>
    <mergeCell ref="G220:S220"/>
    <mergeCell ref="BU35:BY35"/>
    <mergeCell ref="A47:D47"/>
    <mergeCell ref="E47:W47"/>
    <mergeCell ref="X47:AB47"/>
    <mergeCell ref="AC47:AG47"/>
    <mergeCell ref="AH47:AL47"/>
    <mergeCell ref="AM47:AQ47"/>
    <mergeCell ref="AR47:AV47"/>
    <mergeCell ref="AW47:BA47"/>
    <mergeCell ref="BB47:BF47"/>
    <mergeCell ref="BG47:BK47"/>
    <mergeCell ref="AW224:BD224"/>
    <mergeCell ref="BE224:BL224"/>
    <mergeCell ref="AQ223:AV223"/>
    <mergeCell ref="AW223:BD223"/>
    <mergeCell ref="BE223:BL223"/>
    <mergeCell ref="A224:F224"/>
    <mergeCell ref="G224:S224"/>
    <mergeCell ref="T224:Y224"/>
    <mergeCell ref="Z224:AD224"/>
    <mergeCell ref="AE224:AJ224"/>
    <mergeCell ref="AK224:AP224"/>
    <mergeCell ref="AQ224:AV224"/>
    <mergeCell ref="AK222:AP222"/>
    <mergeCell ref="AQ222:AV222"/>
    <mergeCell ref="AW222:BD222"/>
    <mergeCell ref="BE222:BL222"/>
    <mergeCell ref="A223:F223"/>
    <mergeCell ref="G223:S223"/>
    <mergeCell ref="T223:Y223"/>
    <mergeCell ref="Z223:AD223"/>
    <mergeCell ref="AE223:AJ223"/>
  </mergeCells>
  <conditionalFormatting sqref="A98 A160 A107">
    <cfRule type="cellIs" dxfId="42" priority="55" stopIfTrue="1" operator="equal">
      <formula>A97</formula>
    </cfRule>
  </conditionalFormatting>
  <conditionalFormatting sqref="A117:C117 A135:C135">
    <cfRule type="cellIs" dxfId="41" priority="56" stopIfTrue="1" operator="equal">
      <formula>A116</formula>
    </cfRule>
    <cfRule type="cellIs" dxfId="40" priority="57" stopIfTrue="1" operator="equal">
      <formula>0</formula>
    </cfRule>
  </conditionalFormatting>
  <conditionalFormatting sqref="A99">
    <cfRule type="cellIs" dxfId="39" priority="54" stopIfTrue="1" operator="equal">
      <formula>A98</formula>
    </cfRule>
  </conditionalFormatting>
  <conditionalFormatting sqref="A109">
    <cfRule type="cellIs" dxfId="38" priority="59" stopIfTrue="1" operator="equal">
      <formula>A107</formula>
    </cfRule>
  </conditionalFormatting>
  <conditionalFormatting sqref="A108">
    <cfRule type="cellIs" dxfId="37" priority="52" stopIfTrue="1" operator="equal">
      <formula>A107</formula>
    </cfRule>
  </conditionalFormatting>
  <conditionalFormatting sqref="A161">
    <cfRule type="cellIs" dxfId="36" priority="2" stopIfTrue="1" operator="equal">
      <formula>A160</formula>
    </cfRule>
  </conditionalFormatting>
  <conditionalFormatting sqref="A118:C118">
    <cfRule type="cellIs" dxfId="35" priority="49" stopIfTrue="1" operator="equal">
      <formula>A117</formula>
    </cfRule>
    <cfRule type="cellIs" dxfId="34" priority="50" stopIfTrue="1" operator="equal">
      <formula>0</formula>
    </cfRule>
  </conditionalFormatting>
  <conditionalFormatting sqref="A119:C119">
    <cfRule type="cellIs" dxfId="33" priority="47" stopIfTrue="1" operator="equal">
      <formula>A118</formula>
    </cfRule>
    <cfRule type="cellIs" dxfId="32" priority="48" stopIfTrue="1" operator="equal">
      <formula>0</formula>
    </cfRule>
  </conditionalFormatting>
  <conditionalFormatting sqref="A120:C120">
    <cfRule type="cellIs" dxfId="31" priority="45" stopIfTrue="1" operator="equal">
      <formula>A119</formula>
    </cfRule>
    <cfRule type="cellIs" dxfId="30" priority="46" stopIfTrue="1" operator="equal">
      <formula>0</formula>
    </cfRule>
  </conditionalFormatting>
  <conditionalFormatting sqref="A121:C121">
    <cfRule type="cellIs" dxfId="29" priority="43" stopIfTrue="1" operator="equal">
      <formula>A120</formula>
    </cfRule>
    <cfRule type="cellIs" dxfId="28" priority="44" stopIfTrue="1" operator="equal">
      <formula>0</formula>
    </cfRule>
  </conditionalFormatting>
  <conditionalFormatting sqref="A122:C122">
    <cfRule type="cellIs" dxfId="27" priority="41" stopIfTrue="1" operator="equal">
      <formula>A121</formula>
    </cfRule>
    <cfRule type="cellIs" dxfId="26" priority="42" stopIfTrue="1" operator="equal">
      <formula>0</formula>
    </cfRule>
  </conditionalFormatting>
  <conditionalFormatting sqref="A123:C123">
    <cfRule type="cellIs" dxfId="25" priority="39" stopIfTrue="1" operator="equal">
      <formula>A122</formula>
    </cfRule>
    <cfRule type="cellIs" dxfId="24" priority="40" stopIfTrue="1" operator="equal">
      <formula>0</formula>
    </cfRule>
  </conditionalFormatting>
  <conditionalFormatting sqref="A124:C124">
    <cfRule type="cellIs" dxfId="23" priority="37" stopIfTrue="1" operator="equal">
      <formula>A123</formula>
    </cfRule>
    <cfRule type="cellIs" dxfId="22" priority="38" stopIfTrue="1" operator="equal">
      <formula>0</formula>
    </cfRule>
  </conditionalFormatting>
  <conditionalFormatting sqref="A125:C125">
    <cfRule type="cellIs" dxfId="21" priority="35" stopIfTrue="1" operator="equal">
      <formula>A124</formula>
    </cfRule>
    <cfRule type="cellIs" dxfId="20" priority="36" stopIfTrue="1" operator="equal">
      <formula>0</formula>
    </cfRule>
  </conditionalFormatting>
  <conditionalFormatting sqref="A126:C126">
    <cfRule type="cellIs" dxfId="19" priority="33" stopIfTrue="1" operator="equal">
      <formula>A125</formula>
    </cfRule>
    <cfRule type="cellIs" dxfId="18" priority="34" stopIfTrue="1" operator="equal">
      <formula>0</formula>
    </cfRule>
  </conditionalFormatting>
  <conditionalFormatting sqref="A127:C127">
    <cfRule type="cellIs" dxfId="17" priority="31" stopIfTrue="1" operator="equal">
      <formula>A126</formula>
    </cfRule>
    <cfRule type="cellIs" dxfId="16" priority="32" stopIfTrue="1" operator="equal">
      <formula>0</formula>
    </cfRule>
  </conditionalFormatting>
  <conditionalFormatting sqref="A128:C128">
    <cfRule type="cellIs" dxfId="15" priority="29" stopIfTrue="1" operator="equal">
      <formula>A127</formula>
    </cfRule>
    <cfRule type="cellIs" dxfId="14" priority="30" stopIfTrue="1" operator="equal">
      <formula>0</formula>
    </cfRule>
  </conditionalFormatting>
  <conditionalFormatting sqref="A136:C136">
    <cfRule type="cellIs" dxfId="13" priority="25" stopIfTrue="1" operator="equal">
      <formula>A135</formula>
    </cfRule>
    <cfRule type="cellIs" dxfId="12" priority="26" stopIfTrue="1" operator="equal">
      <formula>0</formula>
    </cfRule>
  </conditionalFormatting>
  <conditionalFormatting sqref="A137:C137">
    <cfRule type="cellIs" dxfId="11" priority="23" stopIfTrue="1" operator="equal">
      <formula>A136</formula>
    </cfRule>
    <cfRule type="cellIs" dxfId="10" priority="24" stopIfTrue="1" operator="equal">
      <formula>0</formula>
    </cfRule>
  </conditionalFormatting>
  <conditionalFormatting sqref="A138:C138">
    <cfRule type="cellIs" dxfId="9" priority="21" stopIfTrue="1" operator="equal">
      <formula>A137</formula>
    </cfRule>
    <cfRule type="cellIs" dxfId="8" priority="22" stopIfTrue="1" operator="equal">
      <formula>0</formula>
    </cfRule>
  </conditionalFormatting>
  <conditionalFormatting sqref="A139:C139">
    <cfRule type="cellIs" dxfId="7" priority="15" stopIfTrue="1" operator="equal">
      <formula>#REF!</formula>
    </cfRule>
    <cfRule type="cellIs" dxfId="6" priority="16" stopIfTrue="1" operator="equal">
      <formula>0</formula>
    </cfRule>
  </conditionalFormatting>
  <conditionalFormatting sqref="A140:C140">
    <cfRule type="cellIs" dxfId="5" priority="13" stopIfTrue="1" operator="equal">
      <formula>A139</formula>
    </cfRule>
    <cfRule type="cellIs" dxfId="4" priority="14" stopIfTrue="1" operator="equal">
      <formula>0</formula>
    </cfRule>
  </conditionalFormatting>
  <conditionalFormatting sqref="A141:C141">
    <cfRule type="cellIs" dxfId="3" priority="7" stopIfTrue="1" operator="equal">
      <formula>#REF!</formula>
    </cfRule>
    <cfRule type="cellIs" dxfId="2" priority="8" stopIfTrue="1" operator="equal">
      <formula>0</formula>
    </cfRule>
  </conditionalFormatting>
  <conditionalFormatting sqref="A142:C142">
    <cfRule type="cellIs" dxfId="1" priority="5" stopIfTrue="1" operator="equal">
      <formula>A141</formula>
    </cfRule>
    <cfRule type="cellIs" dxfId="0" priority="6" stopIfTrue="1" operator="equal">
      <formula>0</formula>
    </cfRule>
  </conditionalFormatting>
  <pageMargins left="0.31496062992125984" right="0.31496062992125984" top="0.39370078740157483" bottom="0.19685039370078741" header="0" footer="0"/>
  <pageSetup paperSize="9" scale="66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КПК0217520</vt:lpstr>
      <vt:lpstr>'Додаток2 КПК0217520'!Область_печати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ПК</cp:lastModifiedBy>
  <cp:lastPrinted>2022-11-29T07:33:01Z</cp:lastPrinted>
  <dcterms:created xsi:type="dcterms:W3CDTF">2016-07-02T12:27:50Z</dcterms:created>
  <dcterms:modified xsi:type="dcterms:W3CDTF">2022-11-29T07:34:32Z</dcterms:modified>
</cp:coreProperties>
</file>